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75" windowWidth="15480" windowHeight="11640" tabRatio="936"/>
  </bookViews>
  <sheets>
    <sheet name="стр.1" sheetId="1" r:id="rId1"/>
    <sheet name="стр.2_таб.1_7" sheetId="2" r:id="rId2"/>
    <sheet name="стр.6_12_0503768" sheetId="12" r:id="rId3"/>
    <sheet name="стр.6_12_0503768 (2)" sheetId="23" r:id="rId4"/>
    <sheet name="стр.13_0503769" sheetId="24" r:id="rId5"/>
    <sheet name="стр.13" sheetId="31" r:id="rId6"/>
    <sheet name="стр.13_0503769 (2)" sheetId="25" r:id="rId7"/>
    <sheet name="стр.13 (2)" sheetId="32" r:id="rId8"/>
    <sheet name="стр.13_0503769 (3)" sheetId="29" r:id="rId9"/>
    <sheet name="стр.13 (3)" sheetId="34" r:id="rId10"/>
    <sheet name="стр.13_0503769 (4)" sheetId="36" r:id="rId11"/>
    <sheet name="стр.13_0503769 (5)" sheetId="26" r:id="rId12"/>
    <sheet name="стр.13 (4)" sheetId="35" r:id="rId13"/>
    <sheet name="стр.16_23_0503773" sheetId="6" r:id="rId14"/>
    <sheet name="стр.16_23_0503773 (2)" sheetId="27" r:id="rId15"/>
    <sheet name="стр.25_0503779" sheetId="14" r:id="rId16"/>
    <sheet name="стр.25_0503779 (2)" sheetId="28" r:id="rId17"/>
  </sheets>
  <definedNames>
    <definedName name="_xlnm.Print_Area" localSheetId="0">стр.1!$A$1:$DD$50</definedName>
    <definedName name="_xlnm.Print_Area" localSheetId="5">стр.13!$A$1:$FF$39</definedName>
    <definedName name="_xlnm.Print_Area" localSheetId="7">'стр.13 (2)'!$A$1:$FF$50</definedName>
    <definedName name="_xlnm.Print_Area" localSheetId="9">'стр.13 (3)'!$A$1:$FF$20</definedName>
    <definedName name="_xlnm.Print_Area" localSheetId="12">'стр.13 (4)'!$A$1:$FF$20</definedName>
    <definedName name="_xlnm.Print_Area" localSheetId="4">стр.13_0503769!$A$1:$DD$53</definedName>
    <definedName name="_xlnm.Print_Area" localSheetId="6">'стр.13_0503769 (2)'!$A$1:$DD$56</definedName>
    <definedName name="_xlnm.Print_Area" localSheetId="8">'стр.13_0503769 (3)'!$A$1:$DD$53</definedName>
    <definedName name="_xlnm.Print_Area" localSheetId="10">'стр.13_0503769 (4)'!$A$1:$DD$53</definedName>
    <definedName name="_xlnm.Print_Area" localSheetId="11">'стр.13_0503769 (5)'!$A$1:$DD$53</definedName>
    <definedName name="_xlnm.Print_Area" localSheetId="13">стр.16_23_0503773!$A$1:$DD$197</definedName>
    <definedName name="_xlnm.Print_Area" localSheetId="14">'стр.16_23_0503773 (2)'!$A$1:$DD$197</definedName>
    <definedName name="_xlnm.Print_Area" localSheetId="15">стр.25_0503779!$A$1:$DD$31</definedName>
    <definedName name="_xlnm.Print_Area" localSheetId="16">'стр.25_0503779 (2)'!$A$1:$DD$31</definedName>
    <definedName name="_xlnm.Print_Area" localSheetId="2">стр.6_12_0503768!$A$1:$FI$155</definedName>
    <definedName name="_xlnm.Print_Area" localSheetId="3">'стр.6_12_0503768 (2)'!$A$1:$FI$155</definedName>
  </definedNames>
  <calcPr calcId="125725"/>
</workbook>
</file>

<file path=xl/calcChain.xml><?xml version="1.0" encoding="utf-8"?>
<calcChain xmlns="http://schemas.openxmlformats.org/spreadsheetml/2006/main">
  <c r="BY78" i="6"/>
  <c r="BC193"/>
  <c r="BC189"/>
  <c r="BY171"/>
  <c r="BI171"/>
  <c r="CO169"/>
  <c r="CO178" s="1"/>
  <c r="BY161"/>
  <c r="BY169" s="1"/>
  <c r="BY178" s="1"/>
  <c r="BI161"/>
  <c r="BI169" s="1"/>
  <c r="BI178" s="1"/>
  <c r="BY81"/>
  <c r="BI81"/>
  <c r="CO78"/>
  <c r="BY71"/>
  <c r="BI71"/>
  <c r="BI78" s="1"/>
  <c r="BU30" i="36"/>
  <c r="AK23"/>
  <c r="AK18"/>
  <c r="AK30" s="1"/>
  <c r="EO97" i="23"/>
  <c r="EO96"/>
  <c r="CS96"/>
  <c r="BU96"/>
  <c r="EO82"/>
  <c r="DQ82"/>
  <c r="CS82"/>
  <c r="BU82"/>
  <c r="BU68"/>
  <c r="EO67"/>
  <c r="BU67"/>
  <c r="EO64"/>
  <c r="DQ64"/>
  <c r="CS64"/>
  <c r="BU64"/>
  <c r="DQ63"/>
  <c r="EO63" s="1"/>
  <c r="CS60"/>
  <c r="EO60" s="1"/>
  <c r="BU58"/>
  <c r="EO30"/>
  <c r="EO29"/>
  <c r="EO21" s="1"/>
  <c r="EO61" s="1"/>
  <c r="DQ21"/>
  <c r="DQ61" s="1"/>
  <c r="BU21"/>
  <c r="BU61" s="1"/>
  <c r="EO17"/>
  <c r="EO16"/>
  <c r="EO11"/>
  <c r="EO58" s="1"/>
  <c r="CS11"/>
  <c r="CS58" s="1"/>
  <c r="BU11"/>
  <c r="BD14" i="35" l="1"/>
  <c r="BD18" s="1"/>
  <c r="AG14"/>
  <c r="AG18" s="1"/>
  <c r="BD18" i="34"/>
  <c r="AG18"/>
  <c r="BD14"/>
  <c r="AG14"/>
  <c r="BD44" i="32"/>
  <c r="AG44"/>
  <c r="BD32"/>
  <c r="AG32"/>
  <c r="BD21"/>
  <c r="BD48" s="1"/>
  <c r="AG21"/>
  <c r="AG48" s="1"/>
  <c r="BD33" i="31"/>
  <c r="AG33"/>
  <c r="BD29"/>
  <c r="AG29"/>
  <c r="BD20"/>
  <c r="BD37" s="1"/>
  <c r="AG20"/>
  <c r="AG37" s="1"/>
  <c r="AK23" i="29"/>
  <c r="BU18"/>
  <c r="BU30" s="1"/>
  <c r="CO133" i="6"/>
  <c r="CA14" i="28" l="1"/>
  <c r="CA31" s="1"/>
  <c r="AW14"/>
  <c r="AW31" s="1"/>
  <c r="CA31" i="14"/>
  <c r="AW31"/>
  <c r="CA14"/>
  <c r="AW14"/>
  <c r="BY178" i="27"/>
  <c r="BI178"/>
  <c r="BY169"/>
  <c r="BI169"/>
  <c r="BY133"/>
  <c r="BI133"/>
  <c r="BY131"/>
  <c r="BI131"/>
  <c r="BY161"/>
  <c r="BI161"/>
  <c r="BY81"/>
  <c r="BI81"/>
  <c r="BY147" i="6"/>
  <c r="BI147"/>
  <c r="BY117"/>
  <c r="BI117"/>
  <c r="BY131"/>
  <c r="BI131"/>
  <c r="BI133" s="1"/>
  <c r="BY59"/>
  <c r="BI59"/>
  <c r="BY28"/>
  <c r="BY22"/>
  <c r="BY16"/>
  <c r="BI28"/>
  <c r="BI22"/>
  <c r="BI16"/>
  <c r="BU40" i="25"/>
  <c r="BU44" s="1"/>
  <c r="AK40"/>
  <c r="BU34" i="26"/>
  <c r="AK34"/>
  <c r="BU18"/>
  <c r="AK18"/>
  <c r="BU29" i="24"/>
  <c r="AK29"/>
  <c r="BU35" i="25"/>
  <c r="AK35"/>
  <c r="BU25"/>
  <c r="AK25"/>
  <c r="BU25" i="24"/>
  <c r="AK25"/>
  <c r="AK31" s="1"/>
  <c r="BU21"/>
  <c r="AK21"/>
  <c r="EO96" i="12"/>
  <c r="EO117"/>
  <c r="CS117"/>
  <c r="BU117"/>
  <c r="EO119"/>
  <c r="EO99"/>
  <c r="EO82"/>
  <c r="DQ82"/>
  <c r="CS82"/>
  <c r="BU82"/>
  <c r="EO64"/>
  <c r="DQ64"/>
  <c r="CS64"/>
  <c r="BU64"/>
  <c r="EO61"/>
  <c r="DQ61"/>
  <c r="BU61"/>
  <c r="EO58"/>
  <c r="DQ58"/>
  <c r="CS58"/>
  <c r="BU58"/>
  <c r="EO46"/>
  <c r="EO34"/>
  <c r="EO33"/>
  <c r="EO21"/>
  <c r="EO31"/>
  <c r="EO30"/>
  <c r="EO29"/>
  <c r="DQ21"/>
  <c r="BU21"/>
  <c r="EO20"/>
  <c r="EO18"/>
  <c r="EO17"/>
  <c r="EO16"/>
  <c r="DQ11"/>
  <c r="CS11"/>
  <c r="BU11"/>
  <c r="BU31" i="24" l="1"/>
  <c r="BY133" i="6"/>
  <c r="AK44" i="25"/>
  <c r="EO11" i="12"/>
</calcChain>
</file>

<file path=xl/sharedStrings.xml><?xml version="1.0" encoding="utf-8"?>
<sst xmlns="http://schemas.openxmlformats.org/spreadsheetml/2006/main" count="3866" uniqueCount="729">
  <si>
    <t>ПОЯСНИТЕЛЬНАЯ ЗАПИСКА</t>
  </si>
  <si>
    <t>КОДЫ</t>
  </si>
  <si>
    <t>Форма по ОКУД</t>
  </si>
  <si>
    <t xml:space="preserve"> г.</t>
  </si>
  <si>
    <t>Дата</t>
  </si>
  <si>
    <t>по ОКПО</t>
  </si>
  <si>
    <t>по ОКАТО</t>
  </si>
  <si>
    <t>Единица измерения: руб.</t>
  </si>
  <si>
    <t>по ОКЕИ</t>
  </si>
  <si>
    <t>383</t>
  </si>
  <si>
    <t>Краткая характеристика</t>
  </si>
  <si>
    <t>номер</t>
  </si>
  <si>
    <t>дата</t>
  </si>
  <si>
    <t>Наименование мероприятия</t>
  </si>
  <si>
    <t>Сведения о проведении инвентаризаций</t>
  </si>
  <si>
    <t>Проведение инвентаризации</t>
  </si>
  <si>
    <t>причина</t>
  </si>
  <si>
    <t>приказ о проведении</t>
  </si>
  <si>
    <t>Сведения об основных направлениях деятельности</t>
  </si>
  <si>
    <t>Таблица № 1</t>
  </si>
  <si>
    <t>Наименование цели деятельности</t>
  </si>
  <si>
    <t>Правовое обоснование</t>
  </si>
  <si>
    <t>наименование</t>
  </si>
  <si>
    <t>Таблица № 4</t>
  </si>
  <si>
    <t>Наименование объекта учета</t>
  </si>
  <si>
    <t>Характеристика метода оценки
и момент отражения операции в учете</t>
  </si>
  <si>
    <t>Правовое
обоснование</t>
  </si>
  <si>
    <t>Таблица № 5</t>
  </si>
  <si>
    <t>Тип контрольных
мероприятий</t>
  </si>
  <si>
    <t>Выявленные
нарушения</t>
  </si>
  <si>
    <t>Меры по устранению выявленных нарушений</t>
  </si>
  <si>
    <t>Таблица № 6</t>
  </si>
  <si>
    <t>сумма, руб.</t>
  </si>
  <si>
    <t>Результат инвентаризации
(расхождения)</t>
  </si>
  <si>
    <t>Меры
по устранению
выявленных
расхождений</t>
  </si>
  <si>
    <t>Таблица № 7</t>
  </si>
  <si>
    <t>Сведения о результатах внешних контрольных мероприятий</t>
  </si>
  <si>
    <t>Дата
проверки</t>
  </si>
  <si>
    <t>Наименование контрольного органа</t>
  </si>
  <si>
    <t>Тема проверки</t>
  </si>
  <si>
    <t>Результаты проверки</t>
  </si>
  <si>
    <t>Меры по результатам проверки</t>
  </si>
  <si>
    <t>Сведения о результатах мероприятий внутреннего контроля</t>
  </si>
  <si>
    <t>Код формы по ОКУД</t>
  </si>
  <si>
    <t>Всего</t>
  </si>
  <si>
    <t>010</t>
  </si>
  <si>
    <t>450</t>
  </si>
  <si>
    <t>Вид деятельности</t>
  </si>
  <si>
    <t>Вид задолженности</t>
  </si>
  <si>
    <t>Сумма, руб.</t>
  </si>
  <si>
    <t>Остаток</t>
  </si>
  <si>
    <t>Итого по разделу 1</t>
  </si>
  <si>
    <t>Итого по разделу 2</t>
  </si>
  <si>
    <t>всего</t>
  </si>
  <si>
    <t>011</t>
  </si>
  <si>
    <t>012</t>
  </si>
  <si>
    <t>020</t>
  </si>
  <si>
    <t>021</t>
  </si>
  <si>
    <t>040</t>
  </si>
  <si>
    <t>050</t>
  </si>
  <si>
    <t>060</t>
  </si>
  <si>
    <t>061</t>
  </si>
  <si>
    <t>062</t>
  </si>
  <si>
    <t>остаток
средств
на счете</t>
  </si>
  <si>
    <t>средства
в пути</t>
  </si>
  <si>
    <t>На начало года</t>
  </si>
  <si>
    <t>1. Счета в кредитных
организациях</t>
  </si>
  <si>
    <t>Руководитель</t>
  </si>
  <si>
    <t>(подпись)</t>
  </si>
  <si>
    <t>(расшифровка подписи)</t>
  </si>
  <si>
    <t>Руководитель планово-</t>
  </si>
  <si>
    <t>экономической службы</t>
  </si>
  <si>
    <t>"</t>
  </si>
  <si>
    <t>Код стро-ки</t>
  </si>
  <si>
    <t>051</t>
  </si>
  <si>
    <t>052</t>
  </si>
  <si>
    <t>080</t>
  </si>
  <si>
    <t>120</t>
  </si>
  <si>
    <t>130</t>
  </si>
  <si>
    <t>150</t>
  </si>
  <si>
    <t>170</t>
  </si>
  <si>
    <t>250</t>
  </si>
  <si>
    <t>Периодичность: квартальная, годовая</t>
  </si>
  <si>
    <t>Глава по БК</t>
  </si>
  <si>
    <t xml:space="preserve">на 1 </t>
  </si>
  <si>
    <t>из них:</t>
  </si>
  <si>
    <t>Итого по
коду счета</t>
  </si>
  <si>
    <t>код главы
по БК</t>
  </si>
  <si>
    <t>код
по ОКАТО</t>
  </si>
  <si>
    <t>На конец отчетного периода</t>
  </si>
  <si>
    <t>2. Счета в финансовом органе</t>
  </si>
  <si>
    <t>х</t>
  </si>
  <si>
    <t>в том числе:</t>
  </si>
  <si>
    <t>1. Движение основных средств</t>
  </si>
  <si>
    <t>1.1. Основные средства</t>
  </si>
  <si>
    <t>Жилые помещения</t>
  </si>
  <si>
    <t>Нежилые помещения</t>
  </si>
  <si>
    <t>Сооружения</t>
  </si>
  <si>
    <t>Машины и оборудование</t>
  </si>
  <si>
    <t>Транспортные средства</t>
  </si>
  <si>
    <t>Производственный и хозяйственный инвентарь</t>
  </si>
  <si>
    <t>Библиотечный фонд</t>
  </si>
  <si>
    <t>Прочие основные средства</t>
  </si>
  <si>
    <t>010100000</t>
  </si>
  <si>
    <t>013</t>
  </si>
  <si>
    <t>014</t>
  </si>
  <si>
    <t>015</t>
  </si>
  <si>
    <t>016</t>
  </si>
  <si>
    <t>017</t>
  </si>
  <si>
    <t>018</t>
  </si>
  <si>
    <t>1.2. Амортизация основных средств</t>
  </si>
  <si>
    <t>010400000</t>
  </si>
  <si>
    <t>Амортизация жилых помещений</t>
  </si>
  <si>
    <t>053</t>
  </si>
  <si>
    <t>Амортизация нежилых помещений</t>
  </si>
  <si>
    <t>Амортизация сооружений</t>
  </si>
  <si>
    <t xml:space="preserve">Вид деятельности </t>
  </si>
  <si>
    <t>Счет аналитического учета</t>
  </si>
  <si>
    <t>код</t>
  </si>
  <si>
    <t>Наличие
на начало
года</t>
  </si>
  <si>
    <t>Поступление
(увеличение)</t>
  </si>
  <si>
    <t>Выбытие
(уменьшение)</t>
  </si>
  <si>
    <t>Наличие
на конец
года</t>
  </si>
  <si>
    <t>1. Нефинансовые активы</t>
  </si>
  <si>
    <t>054</t>
  </si>
  <si>
    <t>055</t>
  </si>
  <si>
    <t>056</t>
  </si>
  <si>
    <t>057</t>
  </si>
  <si>
    <t>Амортизация машин и оборудования</t>
  </si>
  <si>
    <t>Амортизация транспортных средств</t>
  </si>
  <si>
    <t>Амортизация производственного и хозяйственного инвентаря</t>
  </si>
  <si>
    <t>Амортизация библиотечного фонда</t>
  </si>
  <si>
    <t>Амортизация прочих основных средств</t>
  </si>
  <si>
    <t>070</t>
  </si>
  <si>
    <t>1.4. Основные средства в пути</t>
  </si>
  <si>
    <t>110</t>
  </si>
  <si>
    <t>2.1. Нематериальные активы</t>
  </si>
  <si>
    <t>2. Движение нематериальных активов</t>
  </si>
  <si>
    <t>2.2. Амортизация нематериальных активов</t>
  </si>
  <si>
    <t>3. Движение непроизведенных активов</t>
  </si>
  <si>
    <t>3.1. Непроизведенные активы</t>
  </si>
  <si>
    <t>010300000</t>
  </si>
  <si>
    <t>Земля</t>
  </si>
  <si>
    <t>Ресурсы недр</t>
  </si>
  <si>
    <t>Прочие непроизведенные активы</t>
  </si>
  <si>
    <t>151</t>
  </si>
  <si>
    <t>152</t>
  </si>
  <si>
    <t>153</t>
  </si>
  <si>
    <t>3.2. Капитальные вложения в непроизведенные активы</t>
  </si>
  <si>
    <t>4. Движение материальных запасов</t>
  </si>
  <si>
    <t>4.1. Материальные запасы</t>
  </si>
  <si>
    <t>010500000</t>
  </si>
  <si>
    <t>190</t>
  </si>
  <si>
    <t>230</t>
  </si>
  <si>
    <t>4.3. Материальные запасы в пути</t>
  </si>
  <si>
    <t>320</t>
  </si>
  <si>
    <t>330</t>
  </si>
  <si>
    <t>360</t>
  </si>
  <si>
    <t>370</t>
  </si>
  <si>
    <t>420</t>
  </si>
  <si>
    <t>430</t>
  </si>
  <si>
    <t>900</t>
  </si>
  <si>
    <t>058</t>
  </si>
  <si>
    <t>Х</t>
  </si>
  <si>
    <t>022</t>
  </si>
  <si>
    <t>030</t>
  </si>
  <si>
    <t>031</t>
  </si>
  <si>
    <t>032</t>
  </si>
  <si>
    <t>042</t>
  </si>
  <si>
    <t>043</t>
  </si>
  <si>
    <t>081</t>
  </si>
  <si>
    <t>090</t>
  </si>
  <si>
    <t>091</t>
  </si>
  <si>
    <t>092</t>
  </si>
  <si>
    <t>093</t>
  </si>
  <si>
    <t>100</t>
  </si>
  <si>
    <t>520</t>
  </si>
  <si>
    <t>620</t>
  </si>
  <si>
    <t>0101Х1000</t>
  </si>
  <si>
    <t>0101Х2000</t>
  </si>
  <si>
    <t>0101Х3000</t>
  </si>
  <si>
    <t>0101Х4000</t>
  </si>
  <si>
    <t>0101Х5000</t>
  </si>
  <si>
    <t>0101Х6000</t>
  </si>
  <si>
    <t>0101Х7000</t>
  </si>
  <si>
    <t>0101Х8000</t>
  </si>
  <si>
    <t>0104Х1000</t>
  </si>
  <si>
    <t>0104Х2000</t>
  </si>
  <si>
    <t>0104Х3000</t>
  </si>
  <si>
    <t>0104Х4000</t>
  </si>
  <si>
    <t>0104Х5000</t>
  </si>
  <si>
    <t>0104Х6000</t>
  </si>
  <si>
    <t>0104Х7000</t>
  </si>
  <si>
    <t>0104Х8000</t>
  </si>
  <si>
    <t>0106Х1000</t>
  </si>
  <si>
    <t>0107Х1000</t>
  </si>
  <si>
    <t>0102Х0000</t>
  </si>
  <si>
    <t>0104Х9000</t>
  </si>
  <si>
    <t>0106Х2000</t>
  </si>
  <si>
    <t>0103Х1000</t>
  </si>
  <si>
    <t>0103Х2000</t>
  </si>
  <si>
    <t>0103Х3000</t>
  </si>
  <si>
    <t>0106Х3000</t>
  </si>
  <si>
    <t>0106Х4000</t>
  </si>
  <si>
    <t>0107Х3000</t>
  </si>
  <si>
    <t>380</t>
  </si>
  <si>
    <t>на начало года</t>
  </si>
  <si>
    <t>063</t>
  </si>
  <si>
    <t>А К Т И В</t>
  </si>
  <si>
    <t>Причина расхождения</t>
  </si>
  <si>
    <t>I. Нефинансовые активы</t>
  </si>
  <si>
    <t>023</t>
  </si>
  <si>
    <t>024</t>
  </si>
  <si>
    <t>033</t>
  </si>
  <si>
    <t>034</t>
  </si>
  <si>
    <t>094</t>
  </si>
  <si>
    <t>Амортизация нематериальных активов *</t>
  </si>
  <si>
    <t>Непроизведенные активы (балансовая стоимость, 010300000)</t>
  </si>
  <si>
    <t>Материальные запасы (010500000)</t>
  </si>
  <si>
    <t>Вложения в нефинансовые активы (010600000)</t>
  </si>
  <si>
    <t>иное движимое имущество учреждения (010230000)*</t>
  </si>
  <si>
    <t>иного движимого имущества учреждения (010439000)*</t>
  </si>
  <si>
    <t>в недвижимое имущество учреждения (010610000)</t>
  </si>
  <si>
    <t>в иное движимое имущество учреждения (010630000)</t>
  </si>
  <si>
    <t>в предметы лизинга (010640000)</t>
  </si>
  <si>
    <t>101</t>
  </si>
  <si>
    <t>103</t>
  </si>
  <si>
    <t>104</t>
  </si>
  <si>
    <t>недвижимое имущество учреждения в пути (010710000)</t>
  </si>
  <si>
    <t>иное движимое имущество учреждения в пути (010730000)</t>
  </si>
  <si>
    <t>предметы лизинга в пути (010740000)</t>
  </si>
  <si>
    <t>140</t>
  </si>
  <si>
    <t>Затраты на изготовление готовой продукции, выполнение работ, услуг (010900000)</t>
  </si>
  <si>
    <t>II. Финансовые активы</t>
  </si>
  <si>
    <t>171</t>
  </si>
  <si>
    <t>172</t>
  </si>
  <si>
    <t>173</t>
  </si>
  <si>
    <t>174</t>
  </si>
  <si>
    <t>175</t>
  </si>
  <si>
    <t>176</t>
  </si>
  <si>
    <t>177</t>
  </si>
  <si>
    <t>178</t>
  </si>
  <si>
    <t>179</t>
  </si>
  <si>
    <t>аккредитивы на счетах учреждения в кредитной организации (020126000)</t>
  </si>
  <si>
    <t>касса (020134000)</t>
  </si>
  <si>
    <t>денежные документы (020135000)</t>
  </si>
  <si>
    <t>210</t>
  </si>
  <si>
    <t>211</t>
  </si>
  <si>
    <t>212</t>
  </si>
  <si>
    <t>213</t>
  </si>
  <si>
    <t>260</t>
  </si>
  <si>
    <t>290</t>
  </si>
  <si>
    <t>Финансовые вложения (020400000)</t>
  </si>
  <si>
    <t>ценные бумаги, кроме акций (020420000)</t>
  </si>
  <si>
    <t>акции и иные формы участия в капитале (020430000)</t>
  </si>
  <si>
    <t>иные финансовые активы (020450000)</t>
  </si>
  <si>
    <t>Расчеты по доходам (020500000)</t>
  </si>
  <si>
    <t>Расчеты по выданным авансам (020600000)</t>
  </si>
  <si>
    <t>291</t>
  </si>
  <si>
    <t>292</t>
  </si>
  <si>
    <t>310</t>
  </si>
  <si>
    <t>в рамках целевых иностранных кредитов (заимствований) (020720000)</t>
  </si>
  <si>
    <t>Расчеты с подотчетными лицами (020800000)</t>
  </si>
  <si>
    <t>Расчеты по ущербу имуществу (020900000)</t>
  </si>
  <si>
    <t>331</t>
  </si>
  <si>
    <t>333</t>
  </si>
  <si>
    <t>Прочие расчеты с дебиторами (021000000)</t>
  </si>
  <si>
    <t>расчеты по НДС по приобретенным материальным ценностям, работам, услугам (021001000)</t>
  </si>
  <si>
    <t>371</t>
  </si>
  <si>
    <t>372</t>
  </si>
  <si>
    <t>373</t>
  </si>
  <si>
    <t>Вложения в финансовые активы (021500000)</t>
  </si>
  <si>
    <t>ценные бумаги, кроме акций (021520000)</t>
  </si>
  <si>
    <t>акции и иные формы участия в капитале (021530000)</t>
  </si>
  <si>
    <t>иные финансовые активы (021550000)</t>
  </si>
  <si>
    <t>400</t>
  </si>
  <si>
    <t>410</t>
  </si>
  <si>
    <t>БАЛАНС (стр. 150 + стр. 400)</t>
  </si>
  <si>
    <t>470</t>
  </si>
  <si>
    <t>471</t>
  </si>
  <si>
    <t>472</t>
  </si>
  <si>
    <t>III. Обязательства</t>
  </si>
  <si>
    <t>474</t>
  </si>
  <si>
    <t>490</t>
  </si>
  <si>
    <t>510</t>
  </si>
  <si>
    <t>511</t>
  </si>
  <si>
    <t>512</t>
  </si>
  <si>
    <t>513</t>
  </si>
  <si>
    <t>514</t>
  </si>
  <si>
    <t>515</t>
  </si>
  <si>
    <t>516</t>
  </si>
  <si>
    <t>по долговым обязательствам в рублях (030110000)</t>
  </si>
  <si>
    <t>Расчеты по принятым обязательствам (030200000)</t>
  </si>
  <si>
    <t>Расчеты по платежам в бюджеты (030300000)</t>
  </si>
  <si>
    <t>530</t>
  </si>
  <si>
    <t>531</t>
  </si>
  <si>
    <t>532</t>
  </si>
  <si>
    <t>533</t>
  </si>
  <si>
    <t>534</t>
  </si>
  <si>
    <t>600</t>
  </si>
  <si>
    <t>623</t>
  </si>
  <si>
    <t>624</t>
  </si>
  <si>
    <t>625</t>
  </si>
  <si>
    <t>Прочие расчеты с кредиторами (030400000)</t>
  </si>
  <si>
    <t>расчеты по средствам, полученным во временное распоряжение (030401000)</t>
  </si>
  <si>
    <t>расчеты с депонентами (030402000)</t>
  </si>
  <si>
    <t>внутриведомственные расчеты (030404000)</t>
  </si>
  <si>
    <t>IV. Финансовый результат</t>
  </si>
  <si>
    <t>финансовый результат прошлых отчетных периодов (040130000)</t>
  </si>
  <si>
    <t>доходы будущих периодов (040140000)</t>
  </si>
  <si>
    <t>расходы будущих периодов (040150000)</t>
  </si>
  <si>
    <t>БАЛАНС (стр. 600 + стр. 620)</t>
  </si>
  <si>
    <t>Главный бухгалтер</t>
  </si>
  <si>
    <t>предметов лизинга (010449000)*</t>
  </si>
  <si>
    <r>
      <t>Итого по разделу III</t>
    </r>
    <r>
      <rPr>
        <sz val="8"/>
        <rFont val="Arial"/>
        <family val="2"/>
        <charset val="204"/>
      </rPr>
      <t xml:space="preserve"> (стр. 470 + стр. 490 + стр. 510 + стр. 530)</t>
    </r>
  </si>
  <si>
    <t>П А С С И В</t>
  </si>
  <si>
    <t>0503760</t>
  </si>
  <si>
    <t>К БАЛАНСУ УЧРЕЖДЕНИЯ</t>
  </si>
  <si>
    <t>к Балансу по форме</t>
  </si>
  <si>
    <t>0503730</t>
  </si>
  <si>
    <t>Учреждение</t>
  </si>
  <si>
    <t>Обособленное подразделение</t>
  </si>
  <si>
    <t>Учредитель</t>
  </si>
  <si>
    <t xml:space="preserve">Наименование органа, </t>
  </si>
  <si>
    <t>осуществляющего</t>
  </si>
  <si>
    <t>полномочия учредителя</t>
  </si>
  <si>
    <t>ОГРН</t>
  </si>
  <si>
    <t>ИНН</t>
  </si>
  <si>
    <t>КПП</t>
  </si>
  <si>
    <t>(наименование, местонахождение )</t>
  </si>
  <si>
    <t>Централизованная бухгалтерия</t>
  </si>
  <si>
    <t>(уполномоченное лицо)</t>
  </si>
  <si>
    <t>(должность)</t>
  </si>
  <si>
    <t>Исполнитель</t>
  </si>
  <si>
    <t>(телефон, e-mail)</t>
  </si>
  <si>
    <t>Форма 0503760 с. 2</t>
  </si>
  <si>
    <t>Сведения об особенностях ведения бухгалтерского учета</t>
  </si>
  <si>
    <t>Код счета
бухгалтерского учета</t>
  </si>
  <si>
    <t>код счета бухгалтерского учета</t>
  </si>
  <si>
    <t>Форма 0503768 с. 3</t>
  </si>
  <si>
    <t>Форма 0503768 с. 4</t>
  </si>
  <si>
    <t>Форма 0503768 с. 2</t>
  </si>
  <si>
    <t>0503768</t>
  </si>
  <si>
    <t>Сведения о движении нефинансовых активов учреждения</t>
  </si>
  <si>
    <t>1.3. Вложения в основные средства</t>
  </si>
  <si>
    <t>2.3. Вложения в нематериальные активы</t>
  </si>
  <si>
    <t xml:space="preserve">2. Недвижимое и особо ценное имущество учреждения </t>
  </si>
  <si>
    <t>1.1. Основные средства, всего</t>
  </si>
  <si>
    <t>из них
недвижимое имущество</t>
  </si>
  <si>
    <t>особо ценное имущество</t>
  </si>
  <si>
    <t>1.2. Амортизация основных средств, всего</t>
  </si>
  <si>
    <t>1.3. Вложения в основные средства, всего</t>
  </si>
  <si>
    <t xml:space="preserve">1.4. Основные средства в пути, всего </t>
  </si>
  <si>
    <t>из них
особо ценное имущество</t>
  </si>
  <si>
    <t>2.1. Нематериальные активы, всего</t>
  </si>
  <si>
    <t>311</t>
  </si>
  <si>
    <t>312</t>
  </si>
  <si>
    <t>321</t>
  </si>
  <si>
    <t>322</t>
  </si>
  <si>
    <t>332</t>
  </si>
  <si>
    <t>340</t>
  </si>
  <si>
    <t>341</t>
  </si>
  <si>
    <t>342</t>
  </si>
  <si>
    <t>350</t>
  </si>
  <si>
    <t>352</t>
  </si>
  <si>
    <t>362</t>
  </si>
  <si>
    <t>010110000</t>
  </si>
  <si>
    <t>010120000</t>
  </si>
  <si>
    <t>010410000</t>
  </si>
  <si>
    <t>010611000</t>
  </si>
  <si>
    <t>010621000</t>
  </si>
  <si>
    <t>010220000</t>
  </si>
  <si>
    <t>010429000</t>
  </si>
  <si>
    <t>2.3. Вложения в нематериальные активы, всего</t>
  </si>
  <si>
    <t>390</t>
  </si>
  <si>
    <t>3.2. Вложения в непроизведенные активы</t>
  </si>
  <si>
    <t>4.1. Материальные запасы, всего</t>
  </si>
  <si>
    <t>412</t>
  </si>
  <si>
    <t>422</t>
  </si>
  <si>
    <t>4.2. Вложения в материальные запасы, всего</t>
  </si>
  <si>
    <t>432</t>
  </si>
  <si>
    <t>010622000</t>
  </si>
  <si>
    <t>010310000</t>
  </si>
  <si>
    <t>010613000</t>
  </si>
  <si>
    <t>010520000</t>
  </si>
  <si>
    <t>010624000</t>
  </si>
  <si>
    <t>010723000</t>
  </si>
  <si>
    <t>Форма 0503768 с. 5</t>
  </si>
  <si>
    <t>3. Движение материальных ценностей на забалансовых счетах</t>
  </si>
  <si>
    <t xml:space="preserve">Забалансовый счет </t>
  </si>
  <si>
    <t>01</t>
  </si>
  <si>
    <t>02</t>
  </si>
  <si>
    <t>1. Имущество, полученное в пользование</t>
  </si>
  <si>
    <t>451</t>
  </si>
  <si>
    <t>452</t>
  </si>
  <si>
    <t>453</t>
  </si>
  <si>
    <t>в том числе
недвижимое имущество</t>
  </si>
  <si>
    <t>из них
непроизведенное имущество</t>
  </si>
  <si>
    <t>движимое</t>
  </si>
  <si>
    <t>2. Материальные ценности, принятые на хранение</t>
  </si>
  <si>
    <t>460</t>
  </si>
  <si>
    <t>из них</t>
  </si>
  <si>
    <t>03</t>
  </si>
  <si>
    <t>3. Бланки строгой отчетности</t>
  </si>
  <si>
    <t>05</t>
  </si>
  <si>
    <t>480</t>
  </si>
  <si>
    <t>4. Материальные ценности, оплаченные по централизованному снабжению, всего</t>
  </si>
  <si>
    <t>481</t>
  </si>
  <si>
    <t>482</t>
  </si>
  <si>
    <t>483</t>
  </si>
  <si>
    <t>484</t>
  </si>
  <si>
    <t>в том числе
основные средства</t>
  </si>
  <si>
    <t>материальные запасы</t>
  </si>
  <si>
    <t>из них
особо ценное движимое имущество</t>
  </si>
  <si>
    <t>5. Переходящие награды, призы, кубки и ценные подарки, сувениры</t>
  </si>
  <si>
    <t>07</t>
  </si>
  <si>
    <t>Форма 0503768 с. 6</t>
  </si>
  <si>
    <t>21</t>
  </si>
  <si>
    <t>в том числе
особо ценное имущество</t>
  </si>
  <si>
    <t>иное движимое имущество</t>
  </si>
  <si>
    <t>6. Основные средства, стоимостью до 3000 рублей включительно в эксплуатации</t>
  </si>
  <si>
    <t>22</t>
  </si>
  <si>
    <t>521</t>
  </si>
  <si>
    <t>522</t>
  </si>
  <si>
    <t>523</t>
  </si>
  <si>
    <t>524</t>
  </si>
  <si>
    <t>7. Материальные ценности, полученные по централизованному снабжению</t>
  </si>
  <si>
    <t>23</t>
  </si>
  <si>
    <t>8. Периодические издания для пользования</t>
  </si>
  <si>
    <t>540</t>
  </si>
  <si>
    <t>24</t>
  </si>
  <si>
    <t>9. Имущество, переданное в доверительное управление</t>
  </si>
  <si>
    <t>541</t>
  </si>
  <si>
    <t>542</t>
  </si>
  <si>
    <t>543</t>
  </si>
  <si>
    <t>нематериальные активы</t>
  </si>
  <si>
    <t>544</t>
  </si>
  <si>
    <t>545</t>
  </si>
  <si>
    <t>546</t>
  </si>
  <si>
    <t>547</t>
  </si>
  <si>
    <t>Форма 0503768 с. 7</t>
  </si>
  <si>
    <t>550</t>
  </si>
  <si>
    <t>25</t>
  </si>
  <si>
    <t>10. Имущество, переданное в возмездное пользование (аренду)</t>
  </si>
  <si>
    <t>551</t>
  </si>
  <si>
    <t>552</t>
  </si>
  <si>
    <t>553</t>
  </si>
  <si>
    <t>554</t>
  </si>
  <si>
    <t>555</t>
  </si>
  <si>
    <t>556</t>
  </si>
  <si>
    <t>557</t>
  </si>
  <si>
    <t>26</t>
  </si>
  <si>
    <t>560</t>
  </si>
  <si>
    <t>561</t>
  </si>
  <si>
    <t>562</t>
  </si>
  <si>
    <t>563</t>
  </si>
  <si>
    <t>564</t>
  </si>
  <si>
    <t>565</t>
  </si>
  <si>
    <t>566</t>
  </si>
  <si>
    <t>567</t>
  </si>
  <si>
    <t>11. Имущество, переданное в безвозмездное пользование</t>
  </si>
  <si>
    <t>0503769</t>
  </si>
  <si>
    <t>Номер счета
бухгалтерского учета</t>
  </si>
  <si>
    <t>в том числе:
крупные сделки</t>
  </si>
  <si>
    <t>сделки с заинтересованностью</t>
  </si>
  <si>
    <t>Сведения по дебиторской и кредиторской задолженности учреждения</t>
  </si>
  <si>
    <t>Номер счета бухгалтерского учета</t>
  </si>
  <si>
    <t>Форма 0503773 с. 2</t>
  </si>
  <si>
    <t>Форма 0503773 с. 3</t>
  </si>
  <si>
    <t>Форма 0503773 с. 4</t>
  </si>
  <si>
    <t>Форма 0503773 с. 5</t>
  </si>
  <si>
    <t>Форма 0503773 с. 6</t>
  </si>
  <si>
    <t>0503773</t>
  </si>
  <si>
    <t>Сведения об изменении остатков валюты баланса учреждения</t>
  </si>
  <si>
    <t>Основные средства (остаточная стоимость, стр. 010 - стр. 020)</t>
  </si>
  <si>
    <t xml:space="preserve">особо ценное движимое имущество учреждения (остаточная стоимость, стр. 012 -  стр. 022)               </t>
  </si>
  <si>
    <t>Нематериальные активы (балансовая стоимость, 010200000)*, всего</t>
  </si>
  <si>
    <t>особо ценное движимое имущество учреждения (010220000)*</t>
  </si>
  <si>
    <t>предметы лизинга (010240000)*</t>
  </si>
  <si>
    <t>в особо ценное движимое имущество учреждения (010620000)</t>
  </si>
  <si>
    <t>102</t>
  </si>
  <si>
    <t>Нефинансовые активы в пути (010700000)</t>
  </si>
  <si>
    <r>
      <t>Итого по разделу I</t>
    </r>
    <r>
      <rPr>
        <sz val="8"/>
        <rFont val="Arial"/>
        <family val="2"/>
        <charset val="204"/>
      </rPr>
      <t xml:space="preserve"> 
(стр. 030 + стр. 060 + стр. 070 + стр. 080 + стр. 090 + стр. 100 + стр. 140)</t>
    </r>
  </si>
  <si>
    <t>Денежные средства учреждения (020100000)</t>
  </si>
  <si>
    <t>расчеты с прочими дебиторами (021005000)</t>
  </si>
  <si>
    <t>335</t>
  </si>
  <si>
    <t>336</t>
  </si>
  <si>
    <r>
      <t xml:space="preserve">Итого по разделу II </t>
    </r>
    <r>
      <rPr>
        <sz val="8"/>
        <rFont val="Arial"/>
        <family val="2"/>
        <charset val="204"/>
      </rPr>
      <t>(стр. 170 + стр. 210 + стр. 230 + стр. 260 + стр. 290 + стр. 310 + стр. 320 + стр. 330 + стр. 370)</t>
    </r>
  </si>
  <si>
    <t>по долговым обязательствам в иностранной валюте 
(030140000)</t>
  </si>
  <si>
    <t>расчеты по страховым взносам на обязательное социальное страхование  (030302000, 030306000)</t>
  </si>
  <si>
    <t>расчеты по иным платежам в бюджет (030305000, 030312000, 030313000)</t>
  </si>
  <si>
    <t>расчеты по страховым взносам на медицинское и пенсионное страхование (030307000, 030308000, 030309000, 030310000, 030311000)</t>
  </si>
  <si>
    <t>536</t>
  </si>
  <si>
    <t>расчеты по удержаниям из выплат по оплате труда 
(030403000)</t>
  </si>
  <si>
    <t>расчеты с прочими кредиторами (030406000)</t>
  </si>
  <si>
    <t>на конец предыдущего отчетного финан-сового года, руб.</t>
  </si>
  <si>
    <t>на начало 
отчетного финан-сового года, руб.</t>
  </si>
  <si>
    <t>0503779</t>
  </si>
  <si>
    <t>Сведения об остатках денежных средств учреждения</t>
  </si>
  <si>
    <t>Номер счета
(банковского (лицевого) счета/
код валюты по ОКВ)</t>
  </si>
  <si>
    <t>Код счета
бухгалтерского
учета</t>
  </si>
  <si>
    <t>3.Средства в Кассе учреждения</t>
  </si>
  <si>
    <t>Итого по разделу 3</t>
  </si>
  <si>
    <t>4.2. Вложения в материальные запасы</t>
  </si>
  <si>
    <t>(дебиторская/кредиторская)</t>
  </si>
  <si>
    <t>2.2. Амортизация нематериальных активов, всего</t>
  </si>
  <si>
    <t>041</t>
  </si>
  <si>
    <t>(в ред. Приказа Минфина России от 26.10.2012 № 139н)</t>
  </si>
  <si>
    <t>Сумма задолженности, руб.</t>
  </si>
  <si>
    <t>на конец отчетного периода</t>
  </si>
  <si>
    <t>Дебитор (кредитор)</t>
  </si>
  <si>
    <t>1. Сведения о дебиторской (кредиторской) задолженности учреждения</t>
  </si>
  <si>
    <t>2. Аналитическая информация о нереальной к взысканию дебиторской задолженности, 
просроченной кредиторской задолженности учреждения</t>
  </si>
  <si>
    <t>Год 
возникновения</t>
  </si>
  <si>
    <t>в том числе 
нереальная 
к взысканию, просроченная задолженность</t>
  </si>
  <si>
    <t>Причины 
образования</t>
  </si>
  <si>
    <t>1. Изменение остатков валюты баланса</t>
  </si>
  <si>
    <t>(деятельность с целевыми средствами, деятельность по оказанию услуг (работ), 
средства во временном распоряжении)</t>
  </si>
  <si>
    <t>Сумма расхождений, 
руб.</t>
  </si>
  <si>
    <t>Основные средства (балансовая стоимость, 010100000), всего</t>
  </si>
  <si>
    <t xml:space="preserve">недвижимое имущество учреждения (010110000) </t>
  </si>
  <si>
    <t>особо ценное движимое имущество учреждения 
(010120000)</t>
  </si>
  <si>
    <t>иное движимое имущество учреждения (010130000)</t>
  </si>
  <si>
    <t>предметы лизинга (010140000)</t>
  </si>
  <si>
    <t>Амортизация основных средств</t>
  </si>
  <si>
    <t>Амортизация недвижимого имущества учреждения 
(010410000)</t>
  </si>
  <si>
    <t>Амортизация особо ценного движимого имущества учреждения (010420000)</t>
  </si>
  <si>
    <t>Амортизация иного движимого имущества учреждения (010430000)</t>
  </si>
  <si>
    <t>Амортизация предметов лизинга (010440000)</t>
  </si>
  <si>
    <t>недвижимое имущество учреждения (остаточная стоимость, стр. 011 - стр. 021)</t>
  </si>
  <si>
    <t>иное движимое имущество учреждения (остаточная стоимость, стр. 013 - стр. 023)</t>
  </si>
  <si>
    <t>иное движимое имущество учреждения (остаточная стоимость, стр. 042 - стр. 052)</t>
  </si>
  <si>
    <t>предметы лизинга (остаточная стоимость, стр. 043 - 
стр. 053)</t>
  </si>
  <si>
    <t>предметы лизинга (остаточная стоимость, стр. 014 - 
стр. 024)</t>
  </si>
  <si>
    <t>Нематериальные активы (остаточная стоимость, стр. 040 - 
стр. 050)</t>
  </si>
  <si>
    <t>особо ценное движимое имущество учреждения в пути (010720000)</t>
  </si>
  <si>
    <t>денежные средства учреждения на лицевых счетах в органе казначейства (020111000)</t>
  </si>
  <si>
    <t>денежные средства учреждения в пути в органе казначейства (020113000)</t>
  </si>
  <si>
    <t>денежные средства учреждения на счетах в кредитной организации (020121000)</t>
  </si>
  <si>
    <t>денежные средства учреждения в кредитной организации в пути (020123000)</t>
  </si>
  <si>
    <t>Форма 0503773 с. 7</t>
  </si>
  <si>
    <t>денежные средства учреждения в иностранной 
валюте на счетах в кредитной организации 
(020127000)</t>
  </si>
  <si>
    <t>денежные средства учреждения, размещенные на депозиты в кредитной организации (020122000)</t>
  </si>
  <si>
    <t>расчеты с финансовым органом по наличным денежным средствам (021003000)</t>
  </si>
  <si>
    <t>337</t>
  </si>
  <si>
    <t>338</t>
  </si>
  <si>
    <t>показатель уменьшения балансовой стоимости ОЦИ *</t>
  </si>
  <si>
    <t>чистая стоимость ОЦИ (стр. 336 + стр. 337)</t>
  </si>
  <si>
    <t>расчеты с учредителем (021006000)*</t>
  </si>
  <si>
    <t>Расчеты с кредиторами по долговым обязательствам 
(030100000)</t>
  </si>
  <si>
    <t>расчеты по налогу на прибыль организаций 
(030303000)</t>
  </si>
  <si>
    <t>расчеты по налогу на добавленную стоимость 
(030304000)</t>
  </si>
  <si>
    <t>расчеты по налогу на доходы физических лиц 
(030301000)</t>
  </si>
  <si>
    <t>по долговым обязательствам по целевым 
иностранным кредитам (заимствованиям) 
(030120000)</t>
  </si>
  <si>
    <r>
      <t>Финансовый результат хозяйствующего субъекта (040100000) (стр. 623 + стр. 623</t>
    </r>
    <r>
      <rPr>
        <vertAlign val="superscript"/>
        <sz val="8"/>
        <rFont val="Arial"/>
        <family val="2"/>
        <charset val="204"/>
      </rPr>
      <t>1</t>
    </r>
    <r>
      <rPr>
        <sz val="8"/>
        <rFont val="Arial"/>
        <family val="2"/>
        <charset val="204"/>
      </rPr>
      <t xml:space="preserve"> + стр. 624 + стр. 625)</t>
    </r>
  </si>
  <si>
    <r>
      <t>623</t>
    </r>
    <r>
      <rPr>
        <vertAlign val="superscript"/>
        <sz val="8"/>
        <rFont val="Arial"/>
        <family val="2"/>
        <charset val="204"/>
      </rPr>
      <t>1</t>
    </r>
  </si>
  <si>
    <t>финансовый результат по начисленной амортизации 
ОЦИ</t>
  </si>
  <si>
    <t>2. Причины изменений</t>
  </si>
  <si>
    <t>Реквизиты контрагента</t>
  </si>
  <si>
    <t>Счета актива баланса, итого</t>
  </si>
  <si>
    <t>Счета пассива баланса, итого</t>
  </si>
  <si>
    <t>Форма 0503773 с. 8</t>
  </si>
  <si>
    <t>особо ценного движимого имущества учреждения (010429000)*</t>
  </si>
  <si>
    <t>особо ценное движимое имущество учреждения (остаточная стоимость, стр. 041 - стр. 051)</t>
  </si>
  <si>
    <t>особо ценное движимое имущество учреждения (010520000)</t>
  </si>
  <si>
    <t>Расчеты по кредитам, займам, ссудам (020700000)</t>
  </si>
  <si>
    <t>по представленным кредитам, ссудам, займам (020710000)</t>
  </si>
  <si>
    <t>Сумма расхождений, руб.</t>
  </si>
  <si>
    <t>Код счета бюджетного учета</t>
  </si>
  <si>
    <t>января</t>
  </si>
  <si>
    <t>13</t>
  </si>
  <si>
    <t>31.12.2013</t>
  </si>
  <si>
    <t>Автономное муниципальное учреждение "Многофункциональный центр" муниципального образования "Всеволожский муниципальный район" Ленинградской области</t>
  </si>
  <si>
    <t>75095366</t>
  </si>
  <si>
    <t>41413000000</t>
  </si>
  <si>
    <t>Администрация муниципального образования "Всеволожский муниципальный район" Ленинградской области</t>
  </si>
  <si>
    <t>43511260</t>
  </si>
  <si>
    <t>Наблюдательный совет</t>
  </si>
  <si>
    <t>Доценко В. В.</t>
  </si>
  <si>
    <t>Телягисова О. В.</t>
  </si>
  <si>
    <t>(81370) 41372, muazio@land.ru</t>
  </si>
  <si>
    <t>предоставление государственных и муниципальных услуг по принципу «одного окна»</t>
  </si>
  <si>
    <t>упрощение процедур получения физическими и юридическими лицами массовых, общественно значимых государственных и муниципальных услуг</t>
  </si>
  <si>
    <t>противодействие коррупции, ликвидация рынка посреднических услуг при предоставлении государственных и муниципальных услуг</t>
  </si>
  <si>
    <t>повышение информированности физических и юридических лиц о порядке, способах и условиях получения государственных и муниципальных услуг</t>
  </si>
  <si>
    <t>отработка механизмов межведомственного обмена информацией посредством внедрения информационно-коммуникационных технологий</t>
  </si>
  <si>
    <t>составление годовой бухгалтерской отчетности</t>
  </si>
  <si>
    <t>-</t>
  </si>
  <si>
    <t>107</t>
  </si>
  <si>
    <t>26.12.2012</t>
  </si>
  <si>
    <t>11.10.2012</t>
  </si>
  <si>
    <t>УПФР во Всеволожском р-не</t>
  </si>
  <si>
    <t>Правильность исчисления, полноты и своевременности уплаты страховых взносов</t>
  </si>
  <si>
    <t>Нарушения не выявлены</t>
  </si>
  <si>
    <t>ГУ - ЛРО ФСС РФ</t>
  </si>
  <si>
    <t>Собственные доходы учреждения</t>
  </si>
  <si>
    <t>Субсидия на выполнение государственного (муниципального) задания</t>
  </si>
  <si>
    <t>Дебиторская</t>
  </si>
  <si>
    <t>220621000</t>
  </si>
  <si>
    <t>220623000</t>
  </si>
  <si>
    <t>220626000</t>
  </si>
  <si>
    <t>220631000</t>
  </si>
  <si>
    <t>220600000</t>
  </si>
  <si>
    <t>220834000</t>
  </si>
  <si>
    <t>221005000</t>
  </si>
  <si>
    <t>230301000</t>
  </si>
  <si>
    <t>230302000</t>
  </si>
  <si>
    <t>230300000</t>
  </si>
  <si>
    <t>230403000</t>
  </si>
  <si>
    <t>230400000</t>
  </si>
  <si>
    <t>Кредиторская</t>
  </si>
  <si>
    <t>221000000</t>
  </si>
  <si>
    <t>230221000</t>
  </si>
  <si>
    <t>230222000</t>
  </si>
  <si>
    <t>230223000</t>
  </si>
  <si>
    <t>230225000</t>
  </si>
  <si>
    <t>230226000</t>
  </si>
  <si>
    <t>230231000</t>
  </si>
  <si>
    <t>230234000</t>
  </si>
  <si>
    <t>230200000</t>
  </si>
  <si>
    <t>230305000</t>
  </si>
  <si>
    <t>230211000</t>
  </si>
  <si>
    <t>230306000</t>
  </si>
  <si>
    <t>230307000</t>
  </si>
  <si>
    <t>230310000</t>
  </si>
  <si>
    <t>230311000</t>
  </si>
  <si>
    <t>330401000</t>
  </si>
  <si>
    <t>Средства во временном распоряжении</t>
  </si>
  <si>
    <t>230406000</t>
  </si>
  <si>
    <t>Деятельность по оказанию услуг (работ)</t>
  </si>
  <si>
    <t>40703810155414000131</t>
  </si>
  <si>
    <t xml:space="preserve"> Бухгалтерский учет в учреждении ведется по Плану счетов бухгалтерского учета автономных учреждений, Инструкции по применению Плана счетов бухгалтерского учета автономных учреждений № 183н. АМУ МФЦ ВМР применяет упрощенную систему налогообложения с объектом налогообложения - доходы.</t>
  </si>
  <si>
    <t>330400000</t>
  </si>
  <si>
    <t>421006000</t>
  </si>
  <si>
    <t>421000000</t>
  </si>
  <si>
    <t>220120000</t>
  </si>
  <si>
    <t>220110000</t>
  </si>
  <si>
    <t>220134000</t>
  </si>
  <si>
    <t>320120000</t>
  </si>
  <si>
    <t>320110000</t>
  </si>
  <si>
    <t>320134000</t>
  </si>
  <si>
    <t>Сумма задолженности всего, руб.</t>
  </si>
  <si>
    <t>В том числе нереальная к взысканию (просроченная) задолженность</t>
  </si>
  <si>
    <t>год возникновения</t>
  </si>
  <si>
    <t>наименование дебитора (кредитора)</t>
  </si>
  <si>
    <t>причина образования</t>
  </si>
  <si>
    <t>ОАО "Ростелеком"</t>
  </si>
  <si>
    <t>ОАО "Мегафон"</t>
  </si>
  <si>
    <t>ООО "АРГО-транс"</t>
  </si>
  <si>
    <t>ООО "РКС-энерго"</t>
  </si>
  <si>
    <t>ООО "ВЖУК "Южный"</t>
  </si>
  <si>
    <t>ОАО "Всеволожские тепловые сети"</t>
  </si>
  <si>
    <t>ООО "Плюс"</t>
  </si>
  <si>
    <t>Яблоков Н. Н.</t>
  </si>
  <si>
    <t>304.00</t>
  </si>
  <si>
    <t>ИФНС по Всеволожскому району</t>
  </si>
  <si>
    <t>НДФЛ</t>
  </si>
  <si>
    <t>ФСС</t>
  </si>
  <si>
    <t>ООО "Тиджейк"</t>
  </si>
  <si>
    <t>ООО "ИКК "Гарант"</t>
  </si>
  <si>
    <t>Смирнов Ю.И.</t>
  </si>
  <si>
    <t>Аванс за услуги связи</t>
  </si>
  <si>
    <t>Аванс за электроэнергию</t>
  </si>
  <si>
    <t>Аванс за разработку фирменного стиля</t>
  </si>
  <si>
    <t>Аванс за сопровождение СПС</t>
  </si>
  <si>
    <t>ООО "ДИТ: Концепция учета"</t>
  </si>
  <si>
    <t>Аванс за услуги хостинга</t>
  </si>
  <si>
    <t>ЗАО "АСИС"</t>
  </si>
  <si>
    <t>Аванс за услуги по защите информации</t>
  </si>
  <si>
    <t>Остаток подотчетных сумм</t>
  </si>
  <si>
    <t>Ефименко В.А.</t>
  </si>
  <si>
    <t>Слободянюк Д.С.</t>
  </si>
  <si>
    <t>Яблоков Н.Н.</t>
  </si>
  <si>
    <t>Доценко В.В.</t>
  </si>
  <si>
    <t>Волошин А.К.</t>
  </si>
  <si>
    <t>ОАО "Водотеплоснаб"</t>
  </si>
  <si>
    <t xml:space="preserve">Ошибочная оплата </t>
  </si>
  <si>
    <t>Четверкина А.Н.</t>
  </si>
  <si>
    <t>Излишне выплаченная заработная плата</t>
  </si>
  <si>
    <t>Долг за мг и мн связь за декабрь</t>
  </si>
  <si>
    <t>Долг за декабрь за перевозку</t>
  </si>
  <si>
    <t>Долг за декабрь за электроэнергию</t>
  </si>
  <si>
    <t>Долг за декабрь за тепловую энергию</t>
  </si>
  <si>
    <t>Долг за декабрь за воду и стоки</t>
  </si>
  <si>
    <t>ООО "Всеволожскспецтранс"</t>
  </si>
  <si>
    <t>Долг за декабрь за вывоз ТБО</t>
  </si>
  <si>
    <t>ООО "Ленстрой"</t>
  </si>
  <si>
    <t>Долг за подготовку проекта планировки</t>
  </si>
  <si>
    <t>220800000</t>
  </si>
  <si>
    <t>Выплаченные пособия за счет ФСС</t>
  </si>
  <si>
    <t>Долг по Единому налогу при УСН за 2012 г.</t>
  </si>
  <si>
    <t>Долг по Транспортному налогу за 2012 г</t>
  </si>
  <si>
    <t>Долг по взносам НС</t>
  </si>
  <si>
    <t>ПФР</t>
  </si>
  <si>
    <t>Долг по взносам в ФОМС</t>
  </si>
  <si>
    <t>Долг по взносам в ПФР</t>
  </si>
  <si>
    <t>Излишне перечисленые алименты</t>
  </si>
  <si>
    <t>Ошибочный платеж</t>
  </si>
  <si>
    <t>Байбеков Р.Г.</t>
  </si>
  <si>
    <t>Расходы по организации аукциона</t>
  </si>
  <si>
    <t>ООО "Олимп-Строй"</t>
  </si>
  <si>
    <t>Соколов С.А.</t>
  </si>
  <si>
    <t>Смирнова Г.К.</t>
  </si>
  <si>
    <t>ООО "Бизнес-Тема"</t>
  </si>
  <si>
    <t>ООО "ГеоКад"</t>
  </si>
  <si>
    <t>Администрация МО "ВМР" ЛО</t>
  </si>
  <si>
    <t>Оперативное управление ОС</t>
  </si>
  <si>
    <t>Участники аукционов</t>
  </si>
  <si>
    <t>Задатки для участия в аукционе</t>
  </si>
  <si>
    <t xml:space="preserve"> Учреждение выполняет задание, установленное учредителем, в соответствии с предусмотренной уставом основной деятельностью. Финансовое обеспечение указанной деятельности осуществляется в виде субсидий. Автономное учреждение  по своему усмотрению вправе выполнять работы, оказывать услуги, относящиеся к его основной деятельности, для граждан и юридических лиц за плату. Учреждение вправе осуществлять иные виды деятельности лишь постольку, поскольку это служит достижению целей, ради которых оно создано, при условии, что такие  виды деятельности указаны в его уставе. Доходы АМУ МФЦ ВМР поступают в его самостоятельное распоряжение и используются им для достижения целей, ради которых оно создано. Имущество учреждения закрепляется за ним на праве оперативного управления. Собственником имущества АМУ МФЦ ВМР является муниципальное образование "Всеволожский муниципальный район" Ленинградской области. Учреждение без согласия учредителя не вправе распоряжаться недвижимым имуществом и особо ценным движимым имуществом, закрепленным за ним учредителем или приобретенным учреждением за счет средств, выделенных ему учредителем на приобретение этого имущества. Остальным имуществом, в том числе недвижимым имуществом, АМУ МФЦ ВМР вправе распоряжаться самостоятельно.</t>
  </si>
  <si>
    <t xml:space="preserve"> В состав наблюдательного совета АМУ МФЦ ВМР входят: Ткачев Михаил Иванович - заместитель главы администрации муниципального образования по финансам и экономике – начальник управления экономического развития и промышленности; Кроткова Марина Михайловна – начальник отдела по правовым вопросам администрации муниципального образования; Клиндух Владимир Александрович – начальник управления по муниципальному имуществу администрации муниципального образования; Акопян Эдуард Камович – начальник управления архитектуры и градостроительства администрации муниципального образования; Попова Анна Геннадьевна - председатель Комитета финансов администрации муниципального образования «Всеволожский муниципальный район» Ленинградской области; Калягина Олеся Владимировна – главный юрисконсульт АМУ МФЦ ВМР; Прокофьева Светлана Михайловна – начальник отдела предоставления земельных участков для ИЖС АМУ МФЦ ВМР.</t>
  </si>
  <si>
    <t xml:space="preserve"> АМУ МФЦ ВМР является автономным муниципальным учреждением, имеет ОГРН 1054700042220, свидетельство о внесении записи в Единый государственный реестр юридических лиц  серия 47 №002709696 от 20.01.2012; юридический адрес: 188640, Ленинградская обл., г.Всеволожск, Колтушское ш., д.138; фактический адрес: 188645, Ленинградская обл., г.Всеволожск, ул.Невская, д.10, счет кредитной организации: 40703810155414000131 в Северо-Западном банке ОАО "Сбербанк России". </t>
  </si>
  <si>
    <t xml:space="preserve"> Средняя численность работников за 2012 г. составила 76 человек. За отчетный год всего принято – 16 чел., уволено – 20 чел. Средняя заработная плата составила 32 тыс. руб. Численность работников на 01 января 2013 г. составляет 66 человек.</t>
  </si>
  <si>
    <t xml:space="preserve"> В 3 и 4 квартале 2012 г. были внесены изменения в План финансово-хозяйственной деятельности учреждения. В связи с увеличением объема выполнения муниципального задания учреждению было выделено дополнительное финансирование (субсидии). За счет увеличения субсидий и доходов от платной деятельности увеличены  расходы по оплате труда и начислениям на выплаты по оплате труда, расходы по приобретению основных средств и материальных запасов в связи с увеличением численности работников учреждения и объема выполняемых работ; расходы по содержанию имущества в связи с проведенным ремонтом помещений, не планируемым на начало года, и передачей учредителем АМУ в оперативное управление автомобиля; расходы по прочим работам, услугам в связи с проведением работ по модификации и сопровождению информационных систем и приобретением компьютерных программ; прочие расходы в связи с увеличением налога, уплачиваемого при применении УСН.</t>
  </si>
  <si>
    <t xml:space="preserve"> Субсидии на выполнение муниципального задания за 2012 год составили 14 350 000.00 руб. 11 099 836.97 руб. израсходовано на заработную плату работников, непосредственно участвующих в выполнении задания, 3 250 163.03 руб. израсходовано на начисления на выплаты по оплате труда данных работников.</t>
  </si>
  <si>
    <t xml:space="preserve"> Расходы учреждения в соответствии с Отчетом об исполнении учреждением плана его финансово-хозяйственной деятельности за счет доходов от выполнения платных работ за 2012 год составили 32 539 351.61 руб.
  Расходы учреждения по заработной плате и начислениям на выплаты по оплате труда за счет доходов от выполнения платных работ за 2012 год составили 25 992 865.01 руб., из них:
- заработная плата работников, непосредственно участвующих в выполнении платных работ - 11 925 583.88 руб.;
- начисления на выплаты по оплате труда работников, непосредственно участвующих в выполнении платных работ - 3 244 698.19 руб.;
- заработная плата административно-хозяйственного персонала - 8 577 285.92 руб.;
- начисления на выплаты по оплате труда административно-хозяйственного персонала - 2 236 297.02 руб;
- прочие выплаты - 9 000.00 руб.
  Расходы учреждения на услуги связи за счет доходов от выполнения платных работ за 2012 год составили 459 051.46 руб., из них:
- телефонная связь - 242 768.37 руб.;
- Интернет - 187 815.00 руб.;
- почтовые расходы - 23 468.09 руб.;
- прочие - 5 000.00 руб.
  Расходы учреждения на транспортные услуги за счет доходов от выполнения платных работ за 2012 год составили 42 819.30 руб.
  Расходы учреждения на коммунальные услуги за счет доходов от выполнения платных работ за 2012 год составили 304 318.63 руб., из них:
- электроэнергия - 127 702.51 руб.;
- тепловая энергия - 167 059.75 руб.;
- за воду и стоки - 9 556.37 руб.
 Расходы учреждения по арендной плате за пользование имуществом за счет доходов от выполнения платных работ за 2012 год составили 35 612.90 руб.</t>
  </si>
  <si>
    <t xml:space="preserve"> Доходы учреждения от выполнения платных работ за 2012 год составили 30 956 803.50 руб., из них:
- "МВЗК (юридические лица)" - 8 293 945. 22 руб. ( 1325 шт. );
- "МВЗК (физические лица ИЖС)" - 5 442 560.00 руб. ( 981 шт. );
- "МВЗК (физические лица СНТ)" - 2 878 901.04 руб. ( 2 398 шт. );
- "Градостроительные планы (юридические лица)" - 1 876 579.00 руб. ( 88 шт. );
- "Градостроительные планы (физические лица)" - 832 640.00 руб. ( 123 шт. );
- "Организация и проведение торгов" - 6 501 863.17 руб.( 139 шт. );
- "Приватизация жилых помещений" - 2 748 000.00 руб. ( 768 шт. );
- "Акты выбора" - 2 133 288.00 руб. ( 87 шт. );
- Прочие - 249 027.07 руб.
</t>
  </si>
  <si>
    <t xml:space="preserve"> Фактический объем выполненных услуг в соответствии с заданием учредителя за 2012 год составил:
- "Предоставление в собственность или в аренду земельных участков собственникам зданий, строений, сооружений, расположенных на этих земельных участках" - 244% ( 476 шт. );
- "Предоставление в собственность земельных участков членам садоводческих огороднических и дачных некоммерческих объединений граждан" - 101% ( 2820 шт. );
- "Предоставление в собственность или аренду гражданам дополнительных земельных участков собственникам смежных участков для целей эксплуатации индивидуального жилого или дачного дома, находящихся на землях населенных пунктов" - 100% ( 633 шт. );
- "Предоставление земельных участков для целей строительства объекта капитального строительства (без предварительного согласования мест размещения объектов)" - 900% ( 18 шт. );
- "Предоставление земельных участков для строительства с предварительным согласованием места размещения объекта" - 140% ( 173 шт. );
- "Предоставление земельных участков в безвозмездное срочное пользование" - 450% ( 27 шт. );
- "Предоставление садоводческим некоммерческим объединениям граждан в собственность земельных участков, относящихся к имуществу общего пользования" - 316% ( 117 шт. );
- "Предоставление земельных участков в собственность или аренду для целей, не связанных со строительством" - 279% ( 162 шт. );
- "Предоставление земельных участков в постоянное бессрочное пользование (с предварительным согласованием мест размещения объектов)" - 750% ( 15 шт. );
- "Предоставление земельного участка в аренду для проведения инженерных изысканий и архитектурно-строительного проектирования" - 245% ( 871 шт. );
- "Предоставление в собственность земельных участков, предоставленных ранее в аренду из муниципальной собственности в целях индивидуального жилищного строительства, эксплуатации индивидуального жилого дома, ведения личного подсобного хозяйства" - 135% ( 96 шт. );
- "Прием заявлений, постановка на учет и зачисление детей в общеобразовательные учреждения, реализующие основную общеобразовательную программу дошкольного образования (детские сады)" - 3258% ( 3258 шт. );
- "Реализация областного закона № 105-оз от 04.10.2008, ведение базы данных (реестра) заявителей" - 120% ( 540 шт. ).
</t>
  </si>
  <si>
    <t>оказание услуг в сфере земельно-имущественных отношений</t>
  </si>
  <si>
    <t>экспертиза документации, необходимой для принятия решений Администрацией в сфере земельно-имущественных отношений; подготовка и информационное обеспечение МВЗК</t>
  </si>
  <si>
    <t>согласование в подразделениях администрации постановлений Администрации в сфере земельно-имущественных отношений</t>
  </si>
  <si>
    <t>распространение информации с помощью информационных сетей; консультативные услуги по вопросам в сфере земельно-имущественных отношений</t>
  </si>
  <si>
    <t>взаимодействие с органами, предоставляющими  муниципальные услуги, без участия заявителя</t>
  </si>
  <si>
    <t>повышение уровня удовлетворенности получателей государ-ственных и муниципальных услуг качеством их предоставления</t>
  </si>
  <si>
    <t xml:space="preserve">
    Расходы  учреждения на работы, услуги по содержанию имущества за счет доходов от выполнения платных работ за 2012 год составили 573 797.92 руб., из них:
- ремонт помещений - 255 488.42 руб.;
- вывоз и размещение ТБО - 13 398.00 руб.;
- обслуживание оргтехники - 132 010.00 руб.;
- обслуживание автомобилей - 170 701.50 руб.;
- прочие - 2 200.00 руб.
  Расходы учреждения на прочие работы, услуги за счет доходов от выполнения платных работ за 2012 год составили 2 166 907.10 руб., из них:
- обслуживание компьютерных программ, БД и СПС - 992 388.55 руб.;
- услуги банка по расчетно-кассовому обслуживанию - 235 431.25 руб.;
- организация аукционов - 76 300.00 руб.;
- приобретение компьютерных программ - 693 714.50 руб.;
- консультационные и образовательные услуги - 4 500.00 руб.;
- прочие - 164 572.80 руб.
  Расходы учреждения по приобретению основных средств за счет доходов от выполнения платных работ за 2012 год составили                           470 800.29 руб.
  Расходы  учреждения по приобретению материальных запасов за счет доходов от выполнения платных работ за 2012 год составили 1 243 514.83 руб., из них:
- топливо и прочие ГСМ - 363 692.02 руб.;
- строительные материалы - 4 741.00 руб.;
- хозяйственные материалы - 16 376.87 руб.;
- канцелярские принадлежности - 388 691.84 руб.;
- запасные части для автомобилей - 233 283.00 руб
- расходные материалы к оргтехнике - 146 614.00 руб
- иные материальные запасы - 90 116.10 руб.
 Прочие расходы учреждения за счет доходов от выполнения платных работ за 2012 год составили 1 249 664.17 руб., из них:
- Единый налог, уплачиваемый при УСН - 932 526.00 руб.;
- транспортный налог - 5 530.00 руб.;
- прочие - 311 608.17 руб.</t>
  </si>
  <si>
    <t>создание и ведение Фонда муниципальных информационных ресурсов в сфере земельно-имущественных отношений</t>
  </si>
  <si>
    <t>430404000</t>
  </si>
  <si>
    <t>430400000</t>
  </si>
  <si>
    <t xml:space="preserve">в том числе: </t>
  </si>
</sst>
</file>

<file path=xl/styles.xml><?xml version="1.0" encoding="utf-8"?>
<styleSheet xmlns="http://schemas.openxmlformats.org/spreadsheetml/2006/main">
  <fonts count="20">
    <font>
      <sz val="10"/>
      <name val="Arial Cyr"/>
      <charset val="204"/>
    </font>
    <font>
      <sz val="8"/>
      <name val="Arial Cyr"/>
      <family val="2"/>
      <charset val="204"/>
    </font>
    <font>
      <sz val="8"/>
      <name val="Arial"/>
      <family val="2"/>
      <charset val="204"/>
    </font>
    <font>
      <b/>
      <sz val="10"/>
      <name val="Arial"/>
      <family val="2"/>
      <charset val="204"/>
    </font>
    <font>
      <sz val="7"/>
      <name val="Arial"/>
      <family val="2"/>
      <charset val="204"/>
    </font>
    <font>
      <i/>
      <sz val="8"/>
      <name val="Arial"/>
      <family val="2"/>
      <charset val="204"/>
    </font>
    <font>
      <b/>
      <sz val="9"/>
      <name val="Arial Cyr"/>
      <family val="2"/>
      <charset val="204"/>
    </font>
    <font>
      <b/>
      <i/>
      <sz val="9"/>
      <name val="Arial Cyr"/>
      <family val="2"/>
      <charset val="204"/>
    </font>
    <font>
      <sz val="9"/>
      <name val="Arial Cyr"/>
      <family val="2"/>
      <charset val="204"/>
    </font>
    <font>
      <b/>
      <sz val="11"/>
      <name val="Arial"/>
      <family val="2"/>
      <charset val="204"/>
    </font>
    <font>
      <sz val="9"/>
      <name val="Arial"/>
      <family val="2"/>
      <charset val="204"/>
    </font>
    <font>
      <b/>
      <sz val="10"/>
      <name val="Arial Cyr"/>
      <family val="2"/>
      <charset val="204"/>
    </font>
    <font>
      <b/>
      <sz val="8"/>
      <name val="Arial"/>
      <family val="2"/>
      <charset val="204"/>
    </font>
    <font>
      <sz val="11"/>
      <name val="Arial"/>
      <family val="2"/>
      <charset val="204"/>
    </font>
    <font>
      <sz val="6"/>
      <name val="Arial"/>
      <family val="2"/>
      <charset val="204"/>
    </font>
    <font>
      <sz val="8"/>
      <name val="Arial Cyr"/>
      <charset val="204"/>
    </font>
    <font>
      <b/>
      <i/>
      <sz val="8"/>
      <name val="Arial"/>
      <family val="2"/>
      <charset val="204"/>
    </font>
    <font>
      <b/>
      <sz val="9"/>
      <name val="Arial"/>
      <family val="2"/>
      <charset val="204"/>
    </font>
    <font>
      <sz val="10"/>
      <name val="Arial"/>
      <family val="2"/>
      <charset val="204"/>
    </font>
    <font>
      <vertAlign val="superscript"/>
      <sz val="8"/>
      <name val="Arial"/>
      <family val="2"/>
      <charset val="204"/>
    </font>
  </fonts>
  <fills count="2">
    <fill>
      <patternFill patternType="none"/>
    </fill>
    <fill>
      <patternFill patternType="gray125"/>
    </fill>
  </fills>
  <borders count="90">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s>
  <cellStyleXfs count="1">
    <xf numFmtId="0" fontId="0" fillId="0" borderId="0"/>
  </cellStyleXfs>
  <cellXfs count="657">
    <xf numFmtId="0" fontId="0" fillId="0" borderId="0" xfId="0"/>
    <xf numFmtId="0" fontId="2" fillId="0" borderId="0" xfId="0" applyFont="1"/>
    <xf numFmtId="0" fontId="3" fillId="0" borderId="0" xfId="0" applyFont="1" applyAlignment="1">
      <alignment horizontal="center"/>
    </xf>
    <xf numFmtId="0" fontId="2" fillId="0" borderId="1" xfId="0" applyFont="1" applyBorder="1"/>
    <xf numFmtId="0" fontId="2" fillId="0" borderId="0" xfId="0" applyFont="1" applyAlignment="1">
      <alignment horizontal="right"/>
    </xf>
    <xf numFmtId="0" fontId="2" fillId="0" borderId="0" xfId="0" applyFont="1" applyAlignment="1">
      <alignment horizontal="left"/>
    </xf>
    <xf numFmtId="0" fontId="2" fillId="0" borderId="0" xfId="0" applyFont="1" applyBorder="1"/>
    <xf numFmtId="0" fontId="4" fillId="0" borderId="0" xfId="0" applyFont="1"/>
    <xf numFmtId="0" fontId="1" fillId="0" borderId="0" xfId="0" applyFont="1" applyBorder="1" applyAlignment="1">
      <alignment horizontal="left" wrapText="1" indent="2"/>
    </xf>
    <xf numFmtId="49" fontId="1"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wrapText="1"/>
    </xf>
    <xf numFmtId="0" fontId="8" fillId="0" borderId="0" xfId="0" applyFont="1" applyBorder="1" applyAlignment="1">
      <alignment horizontal="left" wrapText="1" indent="1"/>
    </xf>
    <xf numFmtId="0" fontId="9" fillId="0" borderId="0" xfId="0" applyFont="1" applyAlignment="1">
      <alignment horizontal="center" vertical="center"/>
    </xf>
    <xf numFmtId="0" fontId="10" fillId="0" borderId="0" xfId="0" applyFont="1"/>
    <xf numFmtId="0" fontId="10" fillId="0" borderId="0" xfId="0" applyFont="1" applyBorder="1" applyAlignment="1">
      <alignment horizontal="center"/>
    </xf>
    <xf numFmtId="0" fontId="10" fillId="0" borderId="0" xfId="0" applyFont="1" applyBorder="1"/>
    <xf numFmtId="0" fontId="10" fillId="0" borderId="0" xfId="0" applyFont="1" applyAlignment="1">
      <alignment horizontal="right"/>
    </xf>
    <xf numFmtId="0" fontId="2" fillId="0" borderId="0" xfId="0" applyFont="1" applyAlignment="1">
      <alignment horizontal="right" vertical="center"/>
    </xf>
    <xf numFmtId="0" fontId="10" fillId="0" borderId="0" xfId="0" applyFont="1" applyAlignment="1">
      <alignment horizontal="center" vertical="center" wrapText="1"/>
    </xf>
    <xf numFmtId="0" fontId="1" fillId="0" borderId="0" xfId="0" applyFont="1" applyBorder="1" applyAlignment="1">
      <alignment horizontal="left" vertical="center" indent="2"/>
    </xf>
    <xf numFmtId="49" fontId="2" fillId="0" borderId="0" xfId="0" applyNumberFormat="1" applyFont="1" applyBorder="1" applyAlignment="1">
      <alignment horizontal="center"/>
    </xf>
    <xf numFmtId="0" fontId="13" fillId="0" borderId="0" xfId="0" applyFont="1"/>
    <xf numFmtId="49" fontId="2" fillId="0" borderId="0" xfId="0" applyNumberFormat="1" applyFont="1" applyBorder="1" applyAlignment="1">
      <alignment horizontal="left" indent="4"/>
    </xf>
    <xf numFmtId="0" fontId="2" fillId="0" borderId="0" xfId="0" applyFont="1" applyAlignment="1"/>
    <xf numFmtId="0" fontId="14" fillId="0" borderId="0" xfId="0" applyFont="1" applyAlignment="1">
      <alignment horizontal="center" vertical="top"/>
    </xf>
    <xf numFmtId="0" fontId="14" fillId="0" borderId="0" xfId="0" applyFont="1"/>
    <xf numFmtId="0" fontId="2" fillId="0" borderId="0" xfId="0" applyFont="1" applyAlignment="1">
      <alignment horizontal="center" vertical="top"/>
    </xf>
    <xf numFmtId="0" fontId="2" fillId="0" borderId="7" xfId="0" applyFont="1" applyBorder="1" applyAlignment="1">
      <alignment horizontal="center" vertical="top"/>
    </xf>
    <xf numFmtId="0" fontId="8" fillId="0" borderId="1" xfId="0" applyFont="1" applyBorder="1" applyAlignment="1">
      <alignment horizontal="left" wrapText="1" indent="1"/>
    </xf>
    <xf numFmtId="0" fontId="8" fillId="0" borderId="5" xfId="0" applyFont="1" applyBorder="1" applyAlignment="1">
      <alignment horizontal="left" wrapText="1" indent="1"/>
    </xf>
    <xf numFmtId="0" fontId="15" fillId="0" borderId="0" xfId="0" applyFont="1" applyAlignment="1">
      <alignment horizontal="left"/>
    </xf>
    <xf numFmtId="0" fontId="15" fillId="0" borderId="0" xfId="0" applyFont="1" applyAlignment="1">
      <alignment horizontal="left" vertical="top"/>
    </xf>
    <xf numFmtId="0" fontId="2" fillId="0" borderId="8" xfId="0" applyFont="1" applyBorder="1"/>
    <xf numFmtId="0" fontId="4" fillId="0" borderId="0" xfId="0" applyFont="1" applyBorder="1" applyAlignment="1">
      <alignment horizontal="center" vertical="top"/>
    </xf>
    <xf numFmtId="0" fontId="16" fillId="0" borderId="0" xfId="0" applyFont="1" applyBorder="1"/>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xf>
    <xf numFmtId="0" fontId="2" fillId="0" borderId="8" xfId="0" applyFont="1" applyBorder="1" applyAlignment="1">
      <alignment horizontal="left" indent="3"/>
    </xf>
    <xf numFmtId="0" fontId="2" fillId="0" borderId="14" xfId="0" applyFont="1" applyBorder="1" applyAlignment="1">
      <alignment horizontal="left" indent="3"/>
    </xf>
    <xf numFmtId="0" fontId="12" fillId="0" borderId="0" xfId="0" applyFont="1" applyBorder="1" applyAlignment="1">
      <alignment horizontal="left" wrapText="1"/>
    </xf>
    <xf numFmtId="0" fontId="12" fillId="0" borderId="0" xfId="0" applyFont="1" applyAlignment="1">
      <alignment horizontal="center"/>
    </xf>
    <xf numFmtId="0" fontId="2" fillId="0" borderId="0" xfId="0" applyFont="1" applyBorder="1" applyAlignment="1">
      <alignment wrapText="1"/>
    </xf>
    <xf numFmtId="0" fontId="2" fillId="0" borderId="13" xfId="0" applyFont="1" applyBorder="1" applyAlignment="1">
      <alignment wrapText="1"/>
    </xf>
    <xf numFmtId="0" fontId="2" fillId="0" borderId="0" xfId="0" applyFont="1" applyBorder="1" applyAlignment="1">
      <alignment horizontal="right"/>
    </xf>
    <xf numFmtId="0" fontId="4" fillId="0" borderId="0" xfId="0" applyFont="1" applyAlignment="1">
      <alignment horizontal="right" vertical="top"/>
    </xf>
    <xf numFmtId="0" fontId="17" fillId="0" borderId="0" xfId="0" applyFont="1"/>
    <xf numFmtId="0" fontId="4" fillId="0" borderId="0" xfId="0" applyFont="1" applyAlignment="1">
      <alignment vertical="top"/>
    </xf>
    <xf numFmtId="49" fontId="2" fillId="0" borderId="0" xfId="0" applyNumberFormat="1" applyFont="1" applyBorder="1" applyAlignment="1">
      <alignment horizontal="left"/>
    </xf>
    <xf numFmtId="0" fontId="10" fillId="0" borderId="0" xfId="0" applyFont="1" applyAlignment="1">
      <alignment horizontal="left"/>
    </xf>
    <xf numFmtId="0" fontId="17" fillId="0" borderId="0" xfId="0" applyFont="1" applyAlignment="1">
      <alignment horizontal="left"/>
    </xf>
    <xf numFmtId="49" fontId="2" fillId="0" borderId="0" xfId="0" applyNumberFormat="1" applyFont="1" applyBorder="1" applyAlignment="1">
      <alignment horizontal="left" wrapText="1" indent="2"/>
    </xf>
    <xf numFmtId="0" fontId="2" fillId="0" borderId="15" xfId="0" applyFont="1" applyBorder="1" applyAlignment="1">
      <alignment horizontal="left" wrapText="1" indent="3"/>
    </xf>
    <xf numFmtId="0" fontId="2" fillId="0" borderId="0" xfId="0" applyFont="1"/>
    <xf numFmtId="0" fontId="3" fillId="0" borderId="0" xfId="0" applyFont="1" applyAlignment="1">
      <alignment horizontal="center"/>
    </xf>
    <xf numFmtId="0" fontId="2" fillId="0" borderId="7" xfId="0" applyFont="1" applyBorder="1" applyAlignment="1">
      <alignment horizontal="center" vertical="top"/>
    </xf>
    <xf numFmtId="0" fontId="9" fillId="0" borderId="0" xfId="0" applyFont="1" applyAlignment="1">
      <alignment horizontal="center" vertical="center"/>
    </xf>
    <xf numFmtId="49" fontId="2" fillId="0" borderId="6" xfId="0" applyNumberFormat="1" applyFont="1" applyBorder="1" applyAlignment="1">
      <alignment horizontal="center"/>
    </xf>
    <xf numFmtId="49" fontId="2" fillId="0" borderId="0"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left" wrapText="1" indent="3"/>
    </xf>
    <xf numFmtId="0" fontId="2" fillId="0" borderId="15" xfId="0" applyFont="1" applyBorder="1" applyAlignment="1">
      <alignment horizontal="left" wrapText="1" indent="3"/>
    </xf>
    <xf numFmtId="0" fontId="2" fillId="0" borderId="8" xfId="0" applyFont="1" applyBorder="1" applyAlignment="1">
      <alignment horizontal="left" indent="3"/>
    </xf>
    <xf numFmtId="0" fontId="2" fillId="0" borderId="14" xfId="0" applyFont="1" applyBorder="1" applyAlignment="1">
      <alignment horizontal="left" indent="3"/>
    </xf>
    <xf numFmtId="0" fontId="2" fillId="0" borderId="0" xfId="0" applyFont="1" applyBorder="1" applyAlignment="1">
      <alignment horizontal="left" indent="3"/>
    </xf>
    <xf numFmtId="0" fontId="2" fillId="0" borderId="13" xfId="0" applyFont="1" applyBorder="1" applyAlignment="1">
      <alignment horizontal="left" indent="3"/>
    </xf>
    <xf numFmtId="0" fontId="12" fillId="0" borderId="0" xfId="0" applyFont="1" applyBorder="1" applyAlignment="1">
      <alignment horizontal="left" wrapText="1"/>
    </xf>
    <xf numFmtId="49" fontId="2" fillId="0" borderId="0" xfId="0" applyNumberFormat="1" applyFont="1" applyBorder="1" applyAlignment="1">
      <alignment horizontal="left" wrapText="1" indent="2"/>
    </xf>
    <xf numFmtId="0" fontId="2" fillId="0" borderId="0" xfId="0" applyFont="1" applyBorder="1" applyAlignment="1">
      <alignment wrapText="1"/>
    </xf>
    <xf numFmtId="0" fontId="2" fillId="0" borderId="13" xfId="0" applyFont="1" applyBorder="1" applyAlignment="1">
      <alignment wrapText="1"/>
    </xf>
    <xf numFmtId="0" fontId="2" fillId="0" borderId="0" xfId="0" applyFont="1"/>
    <xf numFmtId="4" fontId="2" fillId="0" borderId="11" xfId="0" applyNumberFormat="1" applyFont="1" applyBorder="1" applyAlignment="1">
      <alignment horizontal="center"/>
    </xf>
    <xf numFmtId="4" fontId="2" fillId="0" borderId="0" xfId="0" applyNumberFormat="1" applyFont="1" applyBorder="1" applyAlignment="1">
      <alignment horizontal="center"/>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0" fontId="2" fillId="0" borderId="0" xfId="0" applyFont="1"/>
    <xf numFmtId="0" fontId="4" fillId="0" borderId="0" xfId="0" applyFont="1" applyBorder="1" applyAlignment="1">
      <alignment horizont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xf numFmtId="0" fontId="8" fillId="0" borderId="1" xfId="0" applyFont="1" applyBorder="1" applyAlignment="1">
      <alignment horizontal="left" wrapText="1" indent="1"/>
    </xf>
    <xf numFmtId="0" fontId="8" fillId="0" borderId="5" xfId="0" applyFont="1" applyBorder="1" applyAlignment="1">
      <alignment horizontal="left" wrapText="1" indent="1"/>
    </xf>
    <xf numFmtId="49" fontId="2" fillId="0" borderId="0" xfId="0" applyNumberFormat="1" applyFont="1" applyBorder="1" applyAlignment="1">
      <alignment horizontal="center"/>
    </xf>
    <xf numFmtId="0" fontId="2" fillId="0" borderId="0" xfId="0" applyFont="1" applyBorder="1" applyAlignment="1">
      <alignment horizontal="center"/>
    </xf>
    <xf numFmtId="49" fontId="2" fillId="0" borderId="12" xfId="0" applyNumberFormat="1" applyFont="1" applyBorder="1" applyAlignment="1">
      <alignment horizontal="center"/>
    </xf>
    <xf numFmtId="4" fontId="2" fillId="0" borderId="11" xfId="0" applyNumberFormat="1" applyFont="1" applyBorder="1" applyAlignment="1">
      <alignment horizontal="center"/>
    </xf>
    <xf numFmtId="4" fontId="2" fillId="0" borderId="0" xfId="0" applyNumberFormat="1" applyFont="1" applyBorder="1" applyAlignment="1">
      <alignment horizontal="center"/>
    </xf>
    <xf numFmtId="4" fontId="2" fillId="0" borderId="12" xfId="0" applyNumberFormat="1" applyFont="1" applyBorder="1" applyAlignment="1">
      <alignment horizontal="center"/>
    </xf>
    <xf numFmtId="0" fontId="2" fillId="0" borderId="0" xfId="0" applyFont="1" applyBorder="1" applyAlignment="1">
      <alignment horizontal="left" indent="3"/>
    </xf>
    <xf numFmtId="0" fontId="2" fillId="0" borderId="13" xfId="0" applyFont="1" applyBorder="1" applyAlignment="1">
      <alignment horizontal="left" indent="3"/>
    </xf>
    <xf numFmtId="0" fontId="2" fillId="0" borderId="14" xfId="0" applyFont="1" applyBorder="1" applyAlignment="1">
      <alignment horizontal="left" wrapText="1" indent="3"/>
    </xf>
    <xf numFmtId="49" fontId="2" fillId="0" borderId="6" xfId="0" applyNumberFormat="1" applyFont="1" applyBorder="1" applyAlignment="1">
      <alignment horizontal="center"/>
    </xf>
    <xf numFmtId="4" fontId="2" fillId="0" borderId="13" xfId="0" applyNumberFormat="1" applyFont="1" applyBorder="1" applyAlignment="1">
      <alignment horizontal="center"/>
    </xf>
    <xf numFmtId="0" fontId="2" fillId="0" borderId="22" xfId="0" applyFont="1" applyBorder="1" applyAlignment="1">
      <alignment horizontal="justify" vertical="center" wrapText="1"/>
    </xf>
    <xf numFmtId="0" fontId="2" fillId="0" borderId="22" xfId="0" applyFont="1" applyBorder="1" applyAlignment="1">
      <alignment horizontal="justify" vertical="center"/>
    </xf>
    <xf numFmtId="0" fontId="2" fillId="0" borderId="74" xfId="0" applyFont="1" applyBorder="1" applyAlignment="1">
      <alignment horizontal="justify" wrapText="1"/>
    </xf>
    <xf numFmtId="0" fontId="2" fillId="0" borderId="74" xfId="0" applyFont="1" applyBorder="1" applyAlignment="1">
      <alignment horizontal="justify"/>
    </xf>
    <xf numFmtId="0" fontId="2" fillId="0" borderId="0" xfId="0" applyFont="1"/>
    <xf numFmtId="49" fontId="2" fillId="0" borderId="1" xfId="0" applyNumberFormat="1" applyFont="1" applyBorder="1" applyAlignment="1">
      <alignment horizontal="left"/>
    </xf>
    <xf numFmtId="0" fontId="2" fillId="0" borderId="0" xfId="0" applyFont="1" applyAlignment="1">
      <alignment horizontal="right"/>
    </xf>
    <xf numFmtId="49" fontId="2" fillId="0" borderId="1" xfId="0" applyNumberFormat="1" applyFont="1" applyBorder="1" applyAlignment="1">
      <alignment horizontal="center"/>
    </xf>
    <xf numFmtId="0" fontId="2" fillId="0" borderId="1" xfId="0" applyFont="1" applyBorder="1" applyAlignment="1">
      <alignment horizontal="center"/>
    </xf>
    <xf numFmtId="0" fontId="4" fillId="0" borderId="7" xfId="0" applyFont="1" applyBorder="1" applyAlignment="1">
      <alignment horizontal="center" vertical="top"/>
    </xf>
    <xf numFmtId="0" fontId="2" fillId="0" borderId="8" xfId="0" applyFont="1" applyBorder="1" applyAlignment="1">
      <alignment horizontal="justify" vertical="center" wrapText="1"/>
    </xf>
    <xf numFmtId="0" fontId="2" fillId="0" borderId="8" xfId="0" applyFont="1" applyBorder="1" applyAlignment="1">
      <alignment horizontal="justify" vertical="center"/>
    </xf>
    <xf numFmtId="0" fontId="3" fillId="0" borderId="0" xfId="0" applyFont="1" applyAlignment="1">
      <alignment horizontal="center"/>
    </xf>
    <xf numFmtId="0" fontId="3" fillId="0" borderId="0" xfId="0" applyFont="1" applyBorder="1" applyAlignment="1">
      <alignment horizont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2" fillId="0" borderId="23" xfId="0" applyFont="1" applyBorder="1" applyAlignment="1">
      <alignment horizontal="center" vertic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12" fillId="0" borderId="1" xfId="0" applyFont="1" applyBorder="1" applyAlignment="1">
      <alignment horizontal="center" wrapText="1"/>
    </xf>
    <xf numFmtId="0" fontId="2" fillId="0" borderId="30"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74" xfId="0" applyFont="1" applyBorder="1" applyAlignment="1">
      <alignment horizontal="justify"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2" xfId="0" applyNumberFormat="1" applyFont="1" applyBorder="1" applyAlignment="1">
      <alignment horizontal="center"/>
    </xf>
    <xf numFmtId="49" fontId="2" fillId="0" borderId="5" xfId="0" applyNumberFormat="1" applyFont="1" applyBorder="1" applyAlignment="1">
      <alignment horizontal="center"/>
    </xf>
    <xf numFmtId="49" fontId="2" fillId="0" borderId="33" xfId="0" applyNumberFormat="1" applyFont="1" applyBorder="1" applyAlignment="1">
      <alignment horizontal="center"/>
    </xf>
    <xf numFmtId="49" fontId="2" fillId="0" borderId="7" xfId="0" applyNumberFormat="1" applyFont="1" applyBorder="1" applyAlignment="1">
      <alignment horizontal="center"/>
    </xf>
    <xf numFmtId="49" fontId="2" fillId="0" borderId="25" xfId="0" applyNumberFormat="1" applyFont="1" applyBorder="1" applyAlignment="1">
      <alignment horizontal="center"/>
    </xf>
    <xf numFmtId="0" fontId="2" fillId="0" borderId="22" xfId="0" applyFont="1" applyBorder="1" applyAlignment="1">
      <alignment horizontal="left"/>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0" fontId="2" fillId="0" borderId="1" xfId="0" applyFont="1" applyBorder="1" applyAlignment="1">
      <alignment horizontal="center" vertical="top"/>
    </xf>
    <xf numFmtId="0" fontId="4" fillId="0" borderId="0" xfId="0" applyFont="1" applyBorder="1" applyAlignment="1">
      <alignment horizontal="center" vertical="top"/>
    </xf>
    <xf numFmtId="49" fontId="2" fillId="0" borderId="1" xfId="0" applyNumberFormat="1" applyFont="1" applyFill="1" applyBorder="1" applyAlignment="1">
      <alignment horizontal="center"/>
    </xf>
    <xf numFmtId="0" fontId="4" fillId="0" borderId="40" xfId="0" applyFont="1" applyBorder="1" applyAlignment="1">
      <alignment horizontal="left" wrapText="1"/>
    </xf>
    <xf numFmtId="0" fontId="4" fillId="0" borderId="34" xfId="0" applyFont="1" applyBorder="1" applyAlignment="1">
      <alignment horizontal="left" wrapText="1"/>
    </xf>
    <xf numFmtId="49" fontId="2" fillId="0" borderId="34" xfId="0" applyNumberFormat="1" applyFont="1" applyBorder="1" applyAlignment="1">
      <alignment horizontal="center"/>
    </xf>
    <xf numFmtId="0" fontId="2" fillId="0" borderId="38" xfId="0" applyFont="1" applyBorder="1" applyAlignment="1">
      <alignment horizontal="center" wrapText="1"/>
    </xf>
    <xf numFmtId="0" fontId="2" fillId="0" borderId="84" xfId="0" applyFont="1" applyBorder="1" applyAlignment="1">
      <alignment horizontal="left" wrapText="1"/>
    </xf>
    <xf numFmtId="0" fontId="2" fillId="0" borderId="7" xfId="0" applyFont="1" applyBorder="1" applyAlignment="1">
      <alignment horizontal="left" wrapText="1"/>
    </xf>
    <xf numFmtId="0" fontId="2" fillId="0" borderId="85" xfId="0" applyFont="1" applyBorder="1" applyAlignment="1">
      <alignment horizontal="left" wrapText="1"/>
    </xf>
    <xf numFmtId="0" fontId="2" fillId="0" borderId="86" xfId="0" applyFont="1" applyBorder="1" applyAlignment="1">
      <alignment horizontal="left" wrapText="1"/>
    </xf>
    <xf numFmtId="0" fontId="2" fillId="0" borderId="1" xfId="0" applyFont="1" applyBorder="1" applyAlignment="1">
      <alignment horizontal="left" wrapText="1"/>
    </xf>
    <xf numFmtId="0" fontId="2" fillId="0" borderId="87" xfId="0" applyFont="1" applyBorder="1" applyAlignment="1">
      <alignment horizontal="left" wrapText="1"/>
    </xf>
    <xf numFmtId="49" fontId="2" fillId="0" borderId="81" xfId="0" applyNumberFormat="1" applyFont="1" applyBorder="1" applyAlignment="1">
      <alignment horizontal="center"/>
    </xf>
    <xf numFmtId="49" fontId="2" fillId="0" borderId="83" xfId="0" applyNumberFormat="1" applyFont="1" applyBorder="1" applyAlignment="1">
      <alignment horizontal="center"/>
    </xf>
    <xf numFmtId="0" fontId="2" fillId="0" borderId="83" xfId="0" applyFont="1" applyBorder="1" applyAlignment="1">
      <alignment horizontal="left" wrapText="1"/>
    </xf>
    <xf numFmtId="0" fontId="2" fillId="0" borderId="82" xfId="0" applyFont="1" applyBorder="1" applyAlignment="1">
      <alignment horizontal="left" wrapText="1"/>
    </xf>
    <xf numFmtId="49" fontId="2" fillId="0" borderId="40" xfId="0" applyNumberFormat="1" applyFont="1" applyBorder="1" applyAlignment="1">
      <alignment horizontal="center"/>
    </xf>
    <xf numFmtId="0" fontId="2" fillId="0" borderId="34" xfId="0" applyFont="1" applyBorder="1" applyAlignment="1">
      <alignment horizontal="left" wrapText="1"/>
    </xf>
    <xf numFmtId="0" fontId="2" fillId="0" borderId="35" xfId="0" applyFont="1" applyBorder="1" applyAlignment="1">
      <alignment horizontal="center" vertical="top" wrapText="1"/>
    </xf>
    <xf numFmtId="0" fontId="2" fillId="0" borderId="76" xfId="0" applyFont="1" applyBorder="1" applyAlignment="1">
      <alignment horizontal="center" vertical="top" wrapText="1"/>
    </xf>
    <xf numFmtId="0" fontId="2" fillId="0" borderId="82" xfId="0" applyFont="1" applyBorder="1" applyAlignment="1">
      <alignment horizontal="center" vertical="top" wrapText="1"/>
    </xf>
    <xf numFmtId="0" fontId="2" fillId="0" borderId="73" xfId="0" applyFont="1" applyBorder="1" applyAlignment="1">
      <alignment horizontal="center" vertical="top" wrapText="1"/>
    </xf>
    <xf numFmtId="0" fontId="2" fillId="0" borderId="30" xfId="0" applyFont="1" applyBorder="1" applyAlignment="1">
      <alignment horizontal="center" vertical="top" wrapText="1"/>
    </xf>
    <xf numFmtId="0" fontId="2" fillId="0" borderId="39" xfId="0" applyFont="1" applyBorder="1" applyAlignment="1">
      <alignment horizontal="center" vertical="top" wrapText="1"/>
    </xf>
    <xf numFmtId="0" fontId="2" fillId="0" borderId="38" xfId="0" applyFont="1" applyBorder="1" applyAlignment="1">
      <alignment horizontal="center" vertical="top"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30" xfId="0" applyFont="1" applyBorder="1" applyAlignment="1">
      <alignment horizontal="center"/>
    </xf>
    <xf numFmtId="0" fontId="2" fillId="0" borderId="39" xfId="0" applyFont="1" applyBorder="1" applyAlignment="1">
      <alignment horizontal="center"/>
    </xf>
    <xf numFmtId="0" fontId="2" fillId="0" borderId="38" xfId="0" applyFont="1" applyBorder="1" applyAlignment="1">
      <alignment horizontal="center"/>
    </xf>
    <xf numFmtId="0" fontId="2" fillId="0" borderId="16" xfId="0" applyFont="1" applyBorder="1" applyAlignment="1">
      <alignment horizontal="left" wrapText="1"/>
    </xf>
    <xf numFmtId="49" fontId="2" fillId="0" borderId="17" xfId="0" applyNumberFormat="1" applyFont="1" applyBorder="1" applyAlignment="1">
      <alignment horizontal="center"/>
    </xf>
    <xf numFmtId="0" fontId="2" fillId="0" borderId="40" xfId="0" applyFont="1" applyBorder="1" applyAlignment="1">
      <alignment horizontal="left" wrapText="1"/>
    </xf>
    <xf numFmtId="0" fontId="2" fillId="0" borderId="35" xfId="0" applyFont="1" applyBorder="1" applyAlignment="1">
      <alignment horizontal="left" wrapText="1"/>
    </xf>
    <xf numFmtId="0" fontId="2" fillId="0" borderId="34" xfId="0" applyFont="1" applyBorder="1" applyAlignment="1">
      <alignment horizontal="center"/>
    </xf>
    <xf numFmtId="0" fontId="2" fillId="0" borderId="35" xfId="0" applyFont="1" applyBorder="1" applyAlignment="1">
      <alignment horizontal="center" wrapText="1"/>
    </xf>
    <xf numFmtId="0" fontId="2" fillId="0" borderId="76" xfId="0" applyFont="1" applyBorder="1" applyAlignment="1">
      <alignment horizontal="center" wrapText="1"/>
    </xf>
    <xf numFmtId="0" fontId="2" fillId="0" borderId="17" xfId="0" applyFont="1" applyBorder="1" applyAlignment="1">
      <alignment horizontal="center"/>
    </xf>
    <xf numFmtId="0" fontId="2" fillId="0" borderId="24" xfId="0" applyFont="1" applyBorder="1" applyAlignment="1">
      <alignment horizontal="center" vertical="top" wrapText="1"/>
    </xf>
    <xf numFmtId="0" fontId="2" fillId="0" borderId="7" xfId="0" applyFont="1" applyBorder="1" applyAlignment="1">
      <alignment horizontal="center" vertical="top" wrapText="1"/>
    </xf>
    <xf numFmtId="0" fontId="2" fillId="0" borderId="23" xfId="0" applyFont="1" applyBorder="1" applyAlignment="1">
      <alignment horizontal="center" vertical="top" wrapText="1"/>
    </xf>
    <xf numFmtId="0" fontId="2" fillId="0" borderId="36" xfId="0" applyFont="1" applyBorder="1" applyAlignment="1">
      <alignment horizontal="center"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7" xfId="0" applyFont="1" applyBorder="1" applyAlignment="1">
      <alignment horizontal="center" vertical="top"/>
    </xf>
    <xf numFmtId="0" fontId="2" fillId="0" borderId="23" xfId="0" applyFont="1" applyBorder="1" applyAlignment="1">
      <alignment horizontal="center" vertical="top"/>
    </xf>
    <xf numFmtId="0" fontId="2" fillId="0" borderId="37" xfId="0" applyFont="1" applyBorder="1" applyAlignment="1">
      <alignment horizontal="center" vertical="top"/>
    </xf>
    <xf numFmtId="0" fontId="2" fillId="0" borderId="24" xfId="0" applyFont="1" applyBorder="1" applyAlignment="1">
      <alignment horizontal="center" vertical="top"/>
    </xf>
    <xf numFmtId="0" fontId="2" fillId="0" borderId="36" xfId="0" applyFont="1" applyBorder="1" applyAlignment="1">
      <alignment horizontal="center" vertical="top"/>
    </xf>
    <xf numFmtId="0" fontId="2" fillId="0" borderId="18" xfId="0" applyFont="1" applyBorder="1" applyAlignment="1">
      <alignment horizontal="center" vertical="top" wrapText="1"/>
    </xf>
    <xf numFmtId="0" fontId="2" fillId="0" borderId="74" xfId="0" applyFont="1" applyBorder="1" applyAlignment="1">
      <alignment horizontal="center" vertical="top" wrapText="1"/>
    </xf>
    <xf numFmtId="0" fontId="2" fillId="0" borderId="74" xfId="0" applyFont="1" applyBorder="1" applyAlignment="1">
      <alignment horizontal="left" wrapText="1"/>
    </xf>
    <xf numFmtId="49" fontId="2" fillId="0" borderId="74" xfId="0" applyNumberFormat="1" applyFont="1" applyBorder="1" applyAlignment="1">
      <alignment horizontal="center"/>
    </xf>
    <xf numFmtId="49" fontId="2" fillId="0" borderId="16" xfId="0" applyNumberFormat="1" applyFont="1" applyBorder="1" applyAlignment="1">
      <alignment horizontal="center"/>
    </xf>
    <xf numFmtId="49" fontId="2" fillId="0" borderId="76" xfId="0" applyNumberFormat="1" applyFont="1" applyBorder="1" applyAlignment="1">
      <alignment horizontal="center"/>
    </xf>
    <xf numFmtId="0" fontId="2" fillId="0" borderId="76" xfId="0" applyFont="1" applyBorder="1" applyAlignment="1">
      <alignment horizontal="left" wrapText="1"/>
    </xf>
    <xf numFmtId="0" fontId="4" fillId="0" borderId="81" xfId="0" applyFont="1" applyBorder="1" applyAlignment="1">
      <alignment horizontal="left" vertical="top" wrapText="1"/>
    </xf>
    <xf numFmtId="0" fontId="4" fillId="0" borderId="83" xfId="0" applyFont="1" applyBorder="1" applyAlignment="1">
      <alignment horizontal="left" vertical="top" wrapText="1"/>
    </xf>
    <xf numFmtId="0" fontId="4" fillId="0" borderId="40" xfId="0" applyFont="1" applyBorder="1" applyAlignment="1">
      <alignment horizontal="left" vertical="top" wrapText="1"/>
    </xf>
    <xf numFmtId="0" fontId="4" fillId="0" borderId="34"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0" fillId="0" borderId="30" xfId="0" applyBorder="1"/>
    <xf numFmtId="0" fontId="0" fillId="0" borderId="39" xfId="0" applyBorder="1"/>
    <xf numFmtId="0" fontId="2" fillId="0" borderId="39" xfId="0" applyFont="1" applyBorder="1" applyAlignment="1">
      <alignment horizontal="center" wrapText="1"/>
    </xf>
    <xf numFmtId="0" fontId="2" fillId="0" borderId="41" xfId="0" applyFont="1" applyBorder="1" applyAlignment="1">
      <alignment horizontal="center" wrapText="1"/>
    </xf>
    <xf numFmtId="0" fontId="8" fillId="0" borderId="1" xfId="0" applyFont="1" applyBorder="1" applyAlignment="1">
      <alignment horizontal="left" wrapText="1" indent="1"/>
    </xf>
    <xf numFmtId="0" fontId="8" fillId="0" borderId="5" xfId="0" applyFont="1" applyBorder="1" applyAlignment="1">
      <alignment horizontal="left" wrapText="1" indent="1"/>
    </xf>
    <xf numFmtId="49" fontId="1" fillId="0" borderId="61" xfId="0" applyNumberFormat="1" applyFont="1" applyBorder="1" applyAlignment="1">
      <alignment horizontal="center"/>
    </xf>
    <xf numFmtId="49" fontId="1" fillId="0" borderId="62" xfId="0" applyNumberFormat="1" applyFont="1" applyBorder="1" applyAlignment="1">
      <alignment horizontal="center"/>
    </xf>
    <xf numFmtId="49" fontId="1" fillId="0" borderId="9"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 fontId="2" fillId="0" borderId="24" xfId="0" applyNumberFormat="1" applyFont="1" applyFill="1" applyBorder="1" applyAlignment="1">
      <alignment horizontal="center"/>
    </xf>
    <xf numFmtId="4" fontId="2" fillId="0" borderId="7" xfId="0" applyNumberFormat="1" applyFont="1" applyFill="1" applyBorder="1" applyAlignment="1">
      <alignment horizontal="center"/>
    </xf>
    <xf numFmtId="4" fontId="2" fillId="0" borderId="25" xfId="0" applyNumberFormat="1" applyFont="1" applyFill="1" applyBorder="1" applyAlignment="1">
      <alignment horizontal="center"/>
    </xf>
    <xf numFmtId="0" fontId="8" fillId="0" borderId="7" xfId="0" applyFont="1" applyBorder="1" applyAlignment="1">
      <alignment horizontal="left" wrapText="1" indent="2"/>
    </xf>
    <xf numFmtId="0" fontId="8" fillId="0" borderId="25" xfId="0" applyFont="1" applyBorder="1" applyAlignment="1">
      <alignment horizontal="left" wrapText="1" indent="2"/>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0" fontId="2" fillId="0" borderId="24" xfId="0" applyFont="1" applyFill="1" applyBorder="1" applyAlignment="1">
      <alignment horizontal="center"/>
    </xf>
    <xf numFmtId="0" fontId="2" fillId="0" borderId="7" xfId="0" applyFont="1" applyFill="1" applyBorder="1" applyAlignment="1">
      <alignment horizontal="center"/>
    </xf>
    <xf numFmtId="0" fontId="2" fillId="0" borderId="23" xfId="0" applyFont="1" applyFill="1" applyBorder="1" applyAlignment="1">
      <alignment horizontal="center"/>
    </xf>
    <xf numFmtId="0" fontId="2" fillId="0" borderId="10" xfId="0" applyFont="1" applyBorder="1" applyAlignment="1">
      <alignment horizontal="center"/>
    </xf>
    <xf numFmtId="49" fontId="1" fillId="0" borderId="38" xfId="0" applyNumberFormat="1" applyFont="1" applyBorder="1" applyAlignment="1">
      <alignment horizontal="center"/>
    </xf>
    <xf numFmtId="49" fontId="1" fillId="0" borderId="30" xfId="0" applyNumberFormat="1" applyFont="1" applyBorder="1" applyAlignment="1">
      <alignment horizontal="center"/>
    </xf>
    <xf numFmtId="49" fontId="1" fillId="0" borderId="39" xfId="0" applyNumberFormat="1" applyFont="1" applyBorder="1" applyAlignment="1">
      <alignment horizontal="center"/>
    </xf>
    <xf numFmtId="49" fontId="1" fillId="0" borderId="24" xfId="0" applyNumberFormat="1" applyFont="1" applyBorder="1" applyAlignment="1">
      <alignment horizontal="center"/>
    </xf>
    <xf numFmtId="49" fontId="1" fillId="0" borderId="7" xfId="0" applyNumberFormat="1" applyFont="1" applyBorder="1" applyAlignment="1">
      <alignment horizontal="center"/>
    </xf>
    <xf numFmtId="49" fontId="1" fillId="0" borderId="23" xfId="0" applyNumberFormat="1" applyFont="1" applyBorder="1" applyAlignment="1">
      <alignment horizontal="center"/>
    </xf>
    <xf numFmtId="49" fontId="1" fillId="0" borderId="66" xfId="0" applyNumberFormat="1" applyFont="1" applyBorder="1" applyAlignment="1">
      <alignment horizontal="center"/>
    </xf>
    <xf numFmtId="49" fontId="1" fillId="0" borderId="67" xfId="0" applyNumberFormat="1" applyFont="1" applyBorder="1" applyAlignment="1">
      <alignment horizontal="center"/>
    </xf>
    <xf numFmtId="4" fontId="2" fillId="0" borderId="23" xfId="0" applyNumberFormat="1" applyFont="1" applyFill="1" applyBorder="1" applyAlignment="1">
      <alignment horizontal="center"/>
    </xf>
    <xf numFmtId="0" fontId="8" fillId="0" borderId="30" xfId="0" applyFont="1" applyBorder="1" applyAlignment="1">
      <alignment horizontal="left" wrapText="1" indent="1"/>
    </xf>
    <xf numFmtId="0" fontId="8" fillId="0" borderId="31" xfId="0" applyFont="1" applyBorder="1" applyAlignment="1">
      <alignment horizontal="left" wrapText="1" indent="1"/>
    </xf>
    <xf numFmtId="49" fontId="1" fillId="0" borderId="55" xfId="0" applyNumberFormat="1" applyFont="1" applyBorder="1" applyAlignment="1">
      <alignment horizontal="center"/>
    </xf>
    <xf numFmtId="49" fontId="1" fillId="0" borderId="41" xfId="0" applyNumberFormat="1" applyFont="1" applyBorder="1" applyAlignment="1">
      <alignment horizontal="center"/>
    </xf>
    <xf numFmtId="0" fontId="2" fillId="0" borderId="25" xfId="0" applyFont="1" applyFill="1" applyBorder="1" applyAlignment="1">
      <alignment horizontal="center"/>
    </xf>
    <xf numFmtId="0" fontId="8" fillId="0" borderId="30" xfId="0" applyFont="1" applyBorder="1" applyAlignment="1">
      <alignment horizontal="left" wrapText="1" indent="2"/>
    </xf>
    <xf numFmtId="0" fontId="8" fillId="0" borderId="31" xfId="0" applyFont="1" applyBorder="1" applyAlignment="1">
      <alignment horizontal="left" wrapText="1" indent="2"/>
    </xf>
    <xf numFmtId="49" fontId="1" fillId="0" borderId="29" xfId="0" applyNumberFormat="1" applyFont="1" applyBorder="1" applyAlignment="1">
      <alignment horizontal="center"/>
    </xf>
    <xf numFmtId="0" fontId="8" fillId="0" borderId="1" xfId="0" applyFont="1" applyBorder="1" applyAlignment="1">
      <alignment horizontal="left" wrapText="1" indent="2"/>
    </xf>
    <xf numFmtId="0" fontId="8" fillId="0" borderId="5" xfId="0" applyFont="1" applyBorder="1" applyAlignment="1">
      <alignment horizontal="left" wrapText="1" indent="2"/>
    </xf>
    <xf numFmtId="4" fontId="2" fillId="0" borderId="38"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39" xfId="0" applyNumberFormat="1" applyFont="1" applyFill="1" applyBorder="1" applyAlignment="1">
      <alignment horizontal="center"/>
    </xf>
    <xf numFmtId="4" fontId="2" fillId="0" borderId="31" xfId="0" applyNumberFormat="1" applyFont="1" applyFill="1" applyBorder="1" applyAlignment="1">
      <alignment horizontal="center"/>
    </xf>
    <xf numFmtId="49" fontId="1" fillId="0" borderId="36" xfId="0" applyNumberFormat="1" applyFont="1" applyBorder="1" applyAlignment="1">
      <alignment horizontal="center"/>
    </xf>
    <xf numFmtId="49" fontId="1" fillId="0" borderId="1" xfId="0" applyNumberFormat="1" applyFont="1" applyBorder="1" applyAlignment="1">
      <alignment horizontal="center"/>
    </xf>
    <xf numFmtId="49" fontId="1" fillId="0" borderId="37" xfId="0" applyNumberFormat="1" applyFont="1" applyBorder="1" applyAlignment="1">
      <alignment horizontal="center"/>
    </xf>
    <xf numFmtId="0" fontId="7" fillId="0" borderId="30" xfId="0" applyFont="1" applyBorder="1" applyAlignment="1">
      <alignment horizontal="left" wrapText="1"/>
    </xf>
    <xf numFmtId="0" fontId="7" fillId="0" borderId="31" xfId="0" applyFont="1" applyBorder="1" applyAlignment="1">
      <alignment horizontal="left" wrapText="1"/>
    </xf>
    <xf numFmtId="49" fontId="1" fillId="0" borderId="65" xfId="0" applyNumberFormat="1" applyFont="1" applyBorder="1" applyAlignment="1">
      <alignment horizontal="center"/>
    </xf>
    <xf numFmtId="49" fontId="1" fillId="0" borderId="48" xfId="0" applyNumberFormat="1" applyFont="1" applyBorder="1" applyAlignment="1">
      <alignment horizontal="center"/>
    </xf>
    <xf numFmtId="0" fontId="2" fillId="0" borderId="44" xfId="0" applyFont="1" applyFill="1" applyBorder="1" applyAlignment="1">
      <alignment horizontal="center"/>
    </xf>
    <xf numFmtId="0" fontId="2" fillId="0" borderId="27" xfId="0" applyFont="1" applyFill="1" applyBorder="1" applyAlignment="1">
      <alignment horizontal="center"/>
    </xf>
    <xf numFmtId="0" fontId="2" fillId="0" borderId="54" xfId="0" applyFont="1" applyFill="1" applyBorder="1" applyAlignment="1">
      <alignment horizontal="center"/>
    </xf>
    <xf numFmtId="0" fontId="2" fillId="0" borderId="44" xfId="0" applyFont="1" applyBorder="1" applyAlignment="1">
      <alignment horizontal="center"/>
    </xf>
    <xf numFmtId="0" fontId="2" fillId="0" borderId="27" xfId="0" applyFont="1" applyBorder="1" applyAlignment="1">
      <alignment horizontal="center"/>
    </xf>
    <xf numFmtId="0" fontId="2" fillId="0" borderId="54" xfId="0" applyFont="1" applyBorder="1" applyAlignment="1">
      <alignment horizontal="center"/>
    </xf>
    <xf numFmtId="0" fontId="2" fillId="0" borderId="28" xfId="0" applyFont="1" applyFill="1" applyBorder="1" applyAlignment="1">
      <alignment horizontal="center"/>
    </xf>
    <xf numFmtId="0" fontId="1" fillId="0" borderId="30" xfId="0" applyFont="1" applyBorder="1" applyAlignment="1">
      <alignment horizontal="center" vertical="top"/>
    </xf>
    <xf numFmtId="0" fontId="1" fillId="0" borderId="39" xfId="0" applyFont="1" applyBorder="1" applyAlignment="1">
      <alignment horizontal="center" vertical="top"/>
    </xf>
    <xf numFmtId="0" fontId="1" fillId="0" borderId="24" xfId="0" applyFont="1" applyBorder="1" applyAlignment="1">
      <alignment horizontal="center" vertical="top"/>
    </xf>
    <xf numFmtId="0" fontId="1" fillId="0" borderId="7" xfId="0" applyFont="1" applyBorder="1" applyAlignment="1">
      <alignment horizontal="center" vertical="top"/>
    </xf>
    <xf numFmtId="0" fontId="1" fillId="0" borderId="23" xfId="0" applyFont="1" applyBorder="1" applyAlignment="1">
      <alignment horizontal="center" vertical="top"/>
    </xf>
    <xf numFmtId="4" fontId="2" fillId="0" borderId="38" xfId="0" applyNumberFormat="1" applyFont="1" applyBorder="1" applyAlignment="1">
      <alignment horizontal="center"/>
    </xf>
    <xf numFmtId="4" fontId="2" fillId="0" borderId="30" xfId="0" applyNumberFormat="1" applyFont="1" applyBorder="1" applyAlignment="1">
      <alignment horizontal="center"/>
    </xf>
    <xf numFmtId="4" fontId="2" fillId="0" borderId="39" xfId="0" applyNumberFormat="1" applyFont="1" applyBorder="1" applyAlignment="1">
      <alignment horizontal="center"/>
    </xf>
    <xf numFmtId="4" fontId="2" fillId="0" borderId="36"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5" xfId="0" applyNumberFormat="1" applyFont="1" applyFill="1" applyBorder="1" applyAlignment="1">
      <alignment horizontal="center"/>
    </xf>
    <xf numFmtId="4" fontId="2" fillId="0" borderId="37" xfId="0" applyNumberFormat="1" applyFont="1" applyFill="1" applyBorder="1" applyAlignment="1">
      <alignment horizontal="center"/>
    </xf>
    <xf numFmtId="4" fontId="2" fillId="0" borderId="44"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54" xfId="0" applyNumberFormat="1" applyFont="1" applyFill="1" applyBorder="1" applyAlignment="1">
      <alignment horizontal="center"/>
    </xf>
    <xf numFmtId="4" fontId="2" fillId="0" borderId="28" xfId="0" applyNumberFormat="1" applyFont="1" applyFill="1" applyBorder="1" applyAlignment="1">
      <alignment horizontal="center"/>
    </xf>
    <xf numFmtId="4" fontId="2" fillId="0" borderId="36" xfId="0" applyNumberFormat="1" applyFont="1" applyBorder="1" applyAlignment="1">
      <alignment horizontal="center"/>
    </xf>
    <xf numFmtId="4" fontId="2" fillId="0" borderId="1" xfId="0" applyNumberFormat="1" applyFont="1" applyBorder="1" applyAlignment="1">
      <alignment horizontal="center"/>
    </xf>
    <xf numFmtId="4" fontId="2" fillId="0" borderId="37" xfId="0" applyNumberFormat="1" applyFont="1" applyBorder="1" applyAlignment="1">
      <alignment horizontal="center"/>
    </xf>
    <xf numFmtId="0" fontId="7" fillId="0" borderId="7" xfId="0" applyFont="1" applyBorder="1" applyAlignment="1">
      <alignment horizontal="left" wrapText="1"/>
    </xf>
    <xf numFmtId="0" fontId="7" fillId="0" borderId="25" xfId="0" applyFont="1" applyBorder="1" applyAlignment="1">
      <alignment horizontal="left" wrapText="1"/>
    </xf>
    <xf numFmtId="0" fontId="8" fillId="0" borderId="7" xfId="0" applyFont="1" applyBorder="1" applyAlignment="1">
      <alignment horizontal="left" wrapText="1" indent="1"/>
    </xf>
    <xf numFmtId="0" fontId="8" fillId="0" borderId="25" xfId="0" applyFont="1" applyBorder="1" applyAlignment="1">
      <alignment horizontal="left" wrapText="1" indent="1"/>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54" xfId="0" applyNumberFormat="1" applyFont="1" applyBorder="1" applyAlignment="1">
      <alignment horizontal="center"/>
    </xf>
    <xf numFmtId="49" fontId="1" fillId="0" borderId="44" xfId="0" applyNumberFormat="1" applyFont="1" applyBorder="1" applyAlignment="1">
      <alignment horizontal="center"/>
    </xf>
    <xf numFmtId="0" fontId="1" fillId="0" borderId="43" xfId="0" applyFont="1" applyBorder="1" applyAlignment="1">
      <alignment horizontal="center" vertical="top"/>
    </xf>
    <xf numFmtId="0" fontId="1" fillId="0" borderId="20" xfId="0" applyFont="1" applyBorder="1" applyAlignment="1">
      <alignment horizontal="center" vertical="top"/>
    </xf>
    <xf numFmtId="0" fontId="1" fillId="0" borderId="53" xfId="0" applyFont="1" applyBorder="1" applyAlignment="1">
      <alignment horizontal="center" vertical="top"/>
    </xf>
    <xf numFmtId="0" fontId="8" fillId="0" borderId="3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8" fillId="0" borderId="38" xfId="0"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0" xfId="0" applyFont="1" applyBorder="1" applyAlignment="1">
      <alignment horizontal="center" vertical="center"/>
    </xf>
    <xf numFmtId="4" fontId="2" fillId="0" borderId="44" xfId="0" applyNumberFormat="1" applyFont="1" applyBorder="1" applyAlignment="1">
      <alignment horizontal="center"/>
    </xf>
    <xf numFmtId="4" fontId="2" fillId="0" borderId="27" xfId="0" applyNumberFormat="1" applyFont="1" applyBorder="1" applyAlignment="1">
      <alignment horizontal="center"/>
    </xf>
    <xf numFmtId="4" fontId="2" fillId="0" borderId="54" xfId="0" applyNumberFormat="1" applyFont="1" applyBorder="1" applyAlignment="1">
      <alignment horizontal="center"/>
    </xf>
    <xf numFmtId="0" fontId="7" fillId="0" borderId="1" xfId="0" applyFont="1" applyBorder="1" applyAlignment="1">
      <alignment horizontal="left" wrapText="1"/>
    </xf>
    <xf numFmtId="0" fontId="7" fillId="0" borderId="5" xfId="0" applyFont="1" applyBorder="1" applyAlignment="1">
      <alignment horizontal="left" wrapText="1"/>
    </xf>
    <xf numFmtId="0" fontId="9" fillId="0" borderId="0" xfId="0" applyFont="1" applyAlignment="1">
      <alignment horizontal="center" vertical="center"/>
    </xf>
    <xf numFmtId="0" fontId="10" fillId="0" borderId="1" xfId="0" applyFont="1" applyFill="1" applyBorder="1" applyAlignment="1">
      <alignment horizont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 fontId="2" fillId="0" borderId="24" xfId="0" applyNumberFormat="1" applyFont="1" applyBorder="1" applyAlignment="1">
      <alignment horizontal="center"/>
    </xf>
    <xf numFmtId="4" fontId="2" fillId="0" borderId="7" xfId="0" applyNumberFormat="1" applyFont="1" applyBorder="1" applyAlignment="1">
      <alignment horizontal="center"/>
    </xf>
    <xf numFmtId="4" fontId="2" fillId="0" borderId="23" xfId="0" applyNumberFormat="1" applyFont="1" applyBorder="1" applyAlignment="1">
      <alignment horizontal="center"/>
    </xf>
    <xf numFmtId="0" fontId="6" fillId="0" borderId="7" xfId="0" applyFont="1" applyBorder="1" applyAlignment="1">
      <alignment horizontal="center" wrapText="1"/>
    </xf>
    <xf numFmtId="0" fontId="6" fillId="0" borderId="25" xfId="0" applyFont="1" applyBorder="1" applyAlignment="1">
      <alignment horizontal="center" wrapText="1"/>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8" xfId="0" applyNumberFormat="1" applyFont="1" applyFill="1" applyBorder="1" applyAlignment="1">
      <alignment horizontal="center"/>
    </xf>
    <xf numFmtId="4" fontId="2" fillId="0" borderId="59" xfId="0" applyNumberFormat="1" applyFont="1" applyFill="1" applyBorder="1" applyAlignment="1">
      <alignment horizontal="center"/>
    </xf>
    <xf numFmtId="49" fontId="1" fillId="0" borderId="60" xfId="0" applyNumberFormat="1" applyFont="1" applyBorder="1" applyAlignment="1">
      <alignment horizontal="center"/>
    </xf>
    <xf numFmtId="49" fontId="1" fillId="0" borderId="57" xfId="0" applyNumberFormat="1" applyFont="1" applyBorder="1" applyAlignment="1">
      <alignment horizontal="center"/>
    </xf>
    <xf numFmtId="49" fontId="1" fillId="0" borderId="59" xfId="0" applyNumberFormat="1" applyFont="1" applyBorder="1" applyAlignment="1">
      <alignment horizontal="center"/>
    </xf>
    <xf numFmtId="49" fontId="1" fillId="0" borderId="32" xfId="0" applyNumberFormat="1" applyFont="1" applyBorder="1" applyAlignment="1">
      <alignment horizontal="center"/>
    </xf>
    <xf numFmtId="49" fontId="1" fillId="0" borderId="56" xfId="0" applyNumberFormat="1" applyFont="1" applyBorder="1" applyAlignment="1">
      <alignment horizontal="center"/>
    </xf>
    <xf numFmtId="49" fontId="2" fillId="0" borderId="55" xfId="0" applyNumberFormat="1" applyFont="1" applyBorder="1" applyAlignment="1">
      <alignment horizontal="center" vertical="center"/>
    </xf>
    <xf numFmtId="49" fontId="2" fillId="0" borderId="41" xfId="0" applyNumberFormat="1" applyFont="1" applyBorder="1" applyAlignment="1">
      <alignment horizontal="center" vertical="center"/>
    </xf>
    <xf numFmtId="4"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vertical="center" wrapText="1"/>
    </xf>
    <xf numFmtId="0" fontId="2" fillId="0" borderId="69" xfId="0" applyFont="1" applyBorder="1" applyAlignment="1">
      <alignment vertical="center" wrapText="1"/>
    </xf>
    <xf numFmtId="49" fontId="2" fillId="0" borderId="70" xfId="0" applyNumberFormat="1" applyFont="1" applyBorder="1" applyAlignment="1">
      <alignment horizontal="center" vertical="center"/>
    </xf>
    <xf numFmtId="49" fontId="2" fillId="0" borderId="71" xfId="0" applyNumberFormat="1" applyFont="1" applyBorder="1" applyAlignment="1">
      <alignment horizontal="center" vertical="center"/>
    </xf>
    <xf numFmtId="49" fontId="2" fillId="0" borderId="72" xfId="0" applyNumberFormat="1" applyFont="1" applyBorder="1" applyAlignment="1">
      <alignment horizontal="center" vertical="center"/>
    </xf>
    <xf numFmtId="4" fontId="2" fillId="0" borderId="88"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53" xfId="0" applyNumberFormat="1" applyFont="1" applyBorder="1" applyAlignment="1">
      <alignment horizontal="center" vertical="center"/>
    </xf>
    <xf numFmtId="4" fontId="2" fillId="0" borderId="43" xfId="0" applyNumberFormat="1" applyFont="1" applyBorder="1" applyAlignment="1">
      <alignment horizontal="center" vertical="center"/>
    </xf>
    <xf numFmtId="4" fontId="2" fillId="0" borderId="2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54" xfId="0" applyNumberFormat="1" applyFont="1" applyBorder="1" applyAlignment="1">
      <alignment horizontal="center" vertical="center"/>
    </xf>
    <xf numFmtId="4" fontId="2" fillId="0" borderId="38" xfId="0" applyNumberFormat="1" applyFont="1" applyBorder="1" applyAlignment="1">
      <alignment horizontal="center" vertical="center"/>
    </xf>
    <xf numFmtId="4" fontId="2" fillId="0" borderId="30" xfId="0" applyNumberFormat="1" applyFont="1" applyBorder="1" applyAlignment="1">
      <alignment horizontal="center" vertical="center"/>
    </xf>
    <xf numFmtId="4" fontId="2" fillId="0" borderId="39" xfId="0" applyNumberFormat="1" applyFont="1" applyBorder="1" applyAlignment="1">
      <alignment horizontal="center" vertical="center"/>
    </xf>
    <xf numFmtId="4" fontId="2" fillId="0" borderId="36"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5"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50" xfId="0" applyNumberFormat="1" applyFont="1" applyBorder="1" applyAlignment="1">
      <alignment horizontal="center" vertical="center"/>
    </xf>
    <xf numFmtId="4"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0" borderId="48" xfId="0" applyNumberFormat="1" applyFont="1" applyBorder="1" applyAlignment="1">
      <alignment horizontal="center" vertical="center"/>
    </xf>
    <xf numFmtId="4" fontId="2"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0" fontId="2" fillId="0" borderId="64" xfId="0" applyFont="1" applyBorder="1" applyAlignment="1">
      <alignment horizontal="center" vertical="top"/>
    </xf>
    <xf numFmtId="0" fontId="2" fillId="0" borderId="38" xfId="0" applyFont="1" applyBorder="1" applyAlignment="1">
      <alignment horizontal="center" vertical="top"/>
    </xf>
    <xf numFmtId="0" fontId="2" fillId="0" borderId="30" xfId="0" applyFont="1" applyBorder="1" applyAlignment="1">
      <alignment horizontal="center" vertical="top"/>
    </xf>
    <xf numFmtId="0" fontId="2" fillId="0" borderId="39" xfId="0" applyFont="1" applyBorder="1" applyAlignment="1">
      <alignment horizontal="center" vertical="top"/>
    </xf>
    <xf numFmtId="0" fontId="2" fillId="0" borderId="41" xfId="0" applyFont="1" applyBorder="1" applyAlignment="1">
      <alignment horizontal="center" vertical="top"/>
    </xf>
    <xf numFmtId="49" fontId="2" fillId="0" borderId="30" xfId="0" applyNumberFormat="1" applyFont="1" applyBorder="1" applyAlignment="1">
      <alignment horizontal="left" vertical="center" indent="1"/>
    </xf>
    <xf numFmtId="0" fontId="2" fillId="0" borderId="6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7" fillId="0" borderId="0" xfId="0" applyFont="1" applyAlignment="1">
      <alignment horizontal="left" wrapText="1"/>
    </xf>
    <xf numFmtId="4" fontId="2" fillId="0" borderId="65" xfId="0" applyNumberFormat="1"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49" fontId="2" fillId="0" borderId="1" xfId="0" applyNumberFormat="1" applyFont="1" applyBorder="1" applyAlignment="1">
      <alignment horizontal="left" vertical="center" wrapText="1" indent="1"/>
    </xf>
    <xf numFmtId="49" fontId="2" fillId="0" borderId="1" xfId="0" applyNumberFormat="1" applyFont="1" applyBorder="1" applyAlignment="1">
      <alignment horizontal="left" vertical="center" indent="1"/>
    </xf>
    <xf numFmtId="49" fontId="2" fillId="0" borderId="5" xfId="0" applyNumberFormat="1" applyFont="1" applyBorder="1" applyAlignment="1">
      <alignment horizontal="left" vertical="center" indent="1"/>
    </xf>
    <xf numFmtId="0" fontId="2" fillId="0" borderId="55"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4" fontId="2" fillId="0" borderId="29" xfId="0" applyNumberFormat="1" applyFont="1" applyBorder="1" applyAlignment="1">
      <alignment horizontal="center" vertical="center"/>
    </xf>
    <xf numFmtId="4" fontId="2" fillId="0" borderId="31" xfId="0" applyNumberFormat="1" applyFont="1" applyBorder="1" applyAlignment="1">
      <alignment horizontal="center" vertical="center"/>
    </xf>
    <xf numFmtId="49" fontId="2" fillId="0" borderId="30" xfId="0" applyNumberFormat="1" applyFont="1" applyBorder="1" applyAlignment="1">
      <alignment horizontal="left" vertical="center" wrapText="1" inden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9" xfId="0" applyNumberFormat="1" applyFont="1" applyBorder="1" applyAlignment="1">
      <alignment horizontal="center" vertical="center"/>
    </xf>
    <xf numFmtId="4" fontId="2" fillId="0" borderId="44" xfId="0" applyNumberFormat="1" applyFont="1" applyBorder="1" applyAlignment="1">
      <alignment horizontal="center" vertical="center"/>
    </xf>
    <xf numFmtId="4" fontId="2" fillId="0" borderId="27" xfId="0" applyNumberFormat="1" applyFont="1" applyBorder="1" applyAlignment="1">
      <alignment horizontal="center" vertical="center"/>
    </xf>
    <xf numFmtId="4" fontId="2" fillId="0" borderId="54" xfId="0" applyNumberFormat="1" applyFont="1" applyBorder="1" applyAlignment="1">
      <alignment horizontal="center" vertical="center"/>
    </xf>
    <xf numFmtId="4" fontId="2" fillId="0" borderId="28" xfId="0" applyNumberFormat="1" applyFont="1" applyBorder="1" applyAlignment="1">
      <alignment horizontal="center" vertical="center"/>
    </xf>
    <xf numFmtId="0" fontId="2" fillId="0" borderId="30" xfId="0" applyFont="1" applyBorder="1" applyAlignment="1">
      <alignment horizontal="center" vertical="center" wrapText="1"/>
    </xf>
    <xf numFmtId="0" fontId="18" fillId="0" borderId="38" xfId="0" applyFont="1" applyBorder="1" applyAlignment="1">
      <alignment horizontal="center" vertical="center"/>
    </xf>
    <xf numFmtId="0" fontId="18" fillId="0" borderId="30" xfId="0" applyFont="1" applyBorder="1" applyAlignment="1">
      <alignment horizontal="center" vertical="center"/>
    </xf>
    <xf numFmtId="0" fontId="18" fillId="0" borderId="39" xfId="0" applyFont="1" applyBorder="1" applyAlignment="1">
      <alignment horizontal="center" vertical="center"/>
    </xf>
    <xf numFmtId="0" fontId="2" fillId="0" borderId="43" xfId="0" applyFont="1" applyBorder="1" applyAlignment="1">
      <alignment horizontal="center" vertical="top"/>
    </xf>
    <xf numFmtId="0" fontId="2" fillId="0" borderId="20" xfId="0" applyFont="1" applyBorder="1" applyAlignment="1">
      <alignment horizontal="center" vertical="top"/>
    </xf>
    <xf numFmtId="0" fontId="2" fillId="0" borderId="53" xfId="0" applyFont="1" applyBorder="1" applyAlignment="1">
      <alignment horizontal="center" vertical="top"/>
    </xf>
    <xf numFmtId="0" fontId="9" fillId="0" borderId="0" xfId="0" applyFont="1" applyAlignment="1">
      <alignment horizontal="center"/>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Fill="1" applyBorder="1" applyAlignment="1">
      <alignment horizontal="center" vertical="center"/>
    </xf>
    <xf numFmtId="0" fontId="2" fillId="0" borderId="30" xfId="0" applyFont="1" applyFill="1" applyBorder="1" applyAlignment="1">
      <alignment horizontal="center" vertical="center"/>
    </xf>
    <xf numFmtId="0" fontId="18" fillId="0" borderId="3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left" vertical="center" wrapText="1"/>
    </xf>
    <xf numFmtId="0" fontId="2" fillId="0" borderId="39" xfId="0" applyFont="1" applyBorder="1" applyAlignment="1">
      <alignment horizontal="left" vertical="center" wrapText="1"/>
    </xf>
    <xf numFmtId="0" fontId="2" fillId="0" borderId="38" xfId="0" applyFont="1" applyBorder="1" applyAlignment="1">
      <alignment horizontal="left" vertical="center" wrapText="1"/>
    </xf>
    <xf numFmtId="0" fontId="2" fillId="0" borderId="31" xfId="0" applyFont="1" applyBorder="1" applyAlignment="1">
      <alignment horizontal="center" vertical="center"/>
    </xf>
    <xf numFmtId="4" fontId="2" fillId="0" borderId="37" xfId="0" applyNumberFormat="1"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4" fontId="2" fillId="0" borderId="89"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3" xfId="0" applyFont="1" applyBorder="1" applyAlignment="1">
      <alignment horizontal="center" vertical="center"/>
    </xf>
    <xf numFmtId="0" fontId="2" fillId="0" borderId="43" xfId="0" applyFont="1" applyBorder="1" applyAlignment="1">
      <alignment horizontal="center" vertical="center"/>
    </xf>
    <xf numFmtId="0" fontId="2" fillId="0" borderId="21" xfId="0" applyFont="1" applyBorder="1" applyAlignment="1">
      <alignment horizontal="center" vertical="center"/>
    </xf>
    <xf numFmtId="4" fontId="2" fillId="0" borderId="26" xfId="0" applyNumberFormat="1" applyFont="1" applyBorder="1" applyAlignment="1">
      <alignment horizontal="center"/>
    </xf>
    <xf numFmtId="0" fontId="2" fillId="0" borderId="28" xfId="0" applyFont="1" applyBorder="1" applyAlignment="1">
      <alignment horizont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49" fontId="2" fillId="0" borderId="20" xfId="0" applyNumberFormat="1" applyFont="1" applyBorder="1" applyAlignment="1">
      <alignment horizontal="left" vertical="center" indent="1"/>
    </xf>
    <xf numFmtId="49" fontId="2" fillId="0" borderId="21" xfId="0" applyNumberFormat="1" applyFont="1" applyBorder="1" applyAlignment="1">
      <alignment horizontal="left" vertical="center" indent="1"/>
    </xf>
    <xf numFmtId="4" fontId="2" fillId="0" borderId="19"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1" xfId="0" applyNumberFormat="1" applyFont="1" applyBorder="1" applyAlignment="1">
      <alignment horizontal="left" vertical="center" indent="1"/>
    </xf>
    <xf numFmtId="49" fontId="2" fillId="0" borderId="33"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2" fillId="0" borderId="57" xfId="0" applyNumberFormat="1" applyFont="1" applyBorder="1" applyAlignment="1">
      <alignment horizontal="center" vertical="center"/>
    </xf>
    <xf numFmtId="49" fontId="2" fillId="0" borderId="59" xfId="0" applyNumberFormat="1" applyFont="1" applyBorder="1" applyAlignment="1">
      <alignment horizontal="center" vertical="center"/>
    </xf>
    <xf numFmtId="0" fontId="2" fillId="0" borderId="8" xfId="0" applyFont="1" applyBorder="1" applyAlignment="1">
      <alignment horizontal="left" indent="3"/>
    </xf>
    <xf numFmtId="0" fontId="2" fillId="0" borderId="14" xfId="0" applyFont="1" applyBorder="1" applyAlignment="1">
      <alignment horizontal="left" indent="3"/>
    </xf>
    <xf numFmtId="49" fontId="2" fillId="0" borderId="39" xfId="0" applyNumberFormat="1" applyFont="1" applyBorder="1" applyAlignment="1">
      <alignment horizontal="center"/>
    </xf>
    <xf numFmtId="0" fontId="2" fillId="0" borderId="8" xfId="0" applyFont="1" applyBorder="1" applyAlignment="1">
      <alignment horizontal="left" wrapText="1" indent="3"/>
    </xf>
    <xf numFmtId="0" fontId="2" fillId="0" borderId="14" xfId="0" applyFont="1" applyBorder="1" applyAlignment="1">
      <alignment horizontal="left" wrapText="1" indent="3"/>
    </xf>
    <xf numFmtId="49" fontId="2" fillId="0" borderId="23" xfId="0" applyNumberFormat="1" applyFont="1" applyBorder="1" applyAlignment="1">
      <alignment horizontal="center"/>
    </xf>
    <xf numFmtId="49" fontId="2" fillId="0" borderId="37" xfId="0" applyNumberFormat="1" applyFont="1" applyBorder="1" applyAlignment="1">
      <alignment horizontal="center"/>
    </xf>
    <xf numFmtId="0" fontId="2" fillId="0" borderId="74" xfId="0" applyFont="1" applyBorder="1" applyAlignment="1">
      <alignment horizontal="left" wrapText="1" indent="3"/>
    </xf>
    <xf numFmtId="0" fontId="2" fillId="0" borderId="75" xfId="0" applyFont="1" applyBorder="1" applyAlignment="1">
      <alignment horizontal="left" wrapText="1" indent="3"/>
    </xf>
    <xf numFmtId="0" fontId="2" fillId="0" borderId="22" xfId="0" applyFont="1" applyBorder="1" applyAlignment="1">
      <alignment horizontal="left" wrapText="1" indent="3"/>
    </xf>
    <xf numFmtId="0" fontId="2" fillId="0" borderId="15" xfId="0" applyFont="1" applyBorder="1" applyAlignment="1">
      <alignment horizontal="left" wrapText="1" indent="3"/>
    </xf>
    <xf numFmtId="0" fontId="2" fillId="0" borderId="22" xfId="0" applyFont="1" applyBorder="1" applyAlignment="1">
      <alignment horizontal="left" indent="3"/>
    </xf>
    <xf numFmtId="0" fontId="2" fillId="0" borderId="15" xfId="0" applyFont="1" applyBorder="1" applyAlignment="1">
      <alignment horizontal="left" indent="3"/>
    </xf>
    <xf numFmtId="4" fontId="2" fillId="0" borderId="31" xfId="0" applyNumberFormat="1" applyFont="1" applyBorder="1" applyAlignment="1">
      <alignment horizontal="center"/>
    </xf>
    <xf numFmtId="4" fontId="2" fillId="0" borderId="25" xfId="0" applyNumberFormat="1" applyFont="1" applyBorder="1" applyAlignment="1">
      <alignment horizontal="center"/>
    </xf>
    <xf numFmtId="0" fontId="2" fillId="0" borderId="22" xfId="0" applyFont="1" applyBorder="1" applyAlignment="1">
      <alignment horizontal="left" wrapText="1"/>
    </xf>
    <xf numFmtId="0" fontId="2" fillId="0" borderId="15" xfId="0" applyFont="1" applyBorder="1" applyAlignment="1">
      <alignment horizontal="left" wrapText="1"/>
    </xf>
    <xf numFmtId="4" fontId="2" fillId="0" borderId="5" xfId="0" applyNumberFormat="1" applyFont="1" applyBorder="1" applyAlignment="1">
      <alignment horizontal="center"/>
    </xf>
    <xf numFmtId="0" fontId="2" fillId="0" borderId="75" xfId="0" applyFont="1" applyBorder="1" applyAlignment="1">
      <alignment horizontal="left" wrapText="1"/>
    </xf>
    <xf numFmtId="0" fontId="2" fillId="0" borderId="74" xfId="0" applyFont="1" applyBorder="1" applyAlignment="1">
      <alignment horizontal="left" indent="3"/>
    </xf>
    <xf numFmtId="0" fontId="2" fillId="0" borderId="75" xfId="0" applyFont="1" applyBorder="1" applyAlignment="1">
      <alignment horizontal="left" indent="3"/>
    </xf>
    <xf numFmtId="49" fontId="2" fillId="0" borderId="3" xfId="0" applyNumberFormat="1" applyFont="1" applyBorder="1" applyAlignment="1">
      <alignment horizontal="left"/>
    </xf>
    <xf numFmtId="49" fontId="2" fillId="0" borderId="10" xfId="0" applyNumberFormat="1" applyFont="1" applyBorder="1" applyAlignment="1">
      <alignment horizontal="left"/>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 fontId="2" fillId="0" borderId="9" xfId="0" applyNumberFormat="1" applyFont="1" applyBorder="1" applyAlignment="1">
      <alignment horizontal="center"/>
    </xf>
    <xf numFmtId="4" fontId="2" fillId="0" borderId="3" xfId="0" applyNumberFormat="1" applyFont="1" applyBorder="1" applyAlignment="1">
      <alignment horizontal="center"/>
    </xf>
    <xf numFmtId="4" fontId="2" fillId="0" borderId="10" xfId="0" applyNumberFormat="1" applyFont="1" applyBorder="1" applyAlignment="1">
      <alignment horizontal="center"/>
    </xf>
    <xf numFmtId="0" fontId="12" fillId="0" borderId="7" xfId="0" applyFont="1" applyBorder="1" applyAlignment="1">
      <alignment horizontal="center"/>
    </xf>
    <xf numFmtId="0" fontId="12" fillId="0" borderId="25" xfId="0" applyFont="1" applyBorder="1" applyAlignment="1">
      <alignment horizontal="center"/>
    </xf>
    <xf numFmtId="0" fontId="2" fillId="0" borderId="15" xfId="0" applyFont="1" applyBorder="1" applyAlignment="1">
      <alignment horizontal="left"/>
    </xf>
    <xf numFmtId="0" fontId="2" fillId="0" borderId="0" xfId="0" applyFont="1" applyBorder="1" applyAlignment="1">
      <alignment horizontal="left" indent="3"/>
    </xf>
    <xf numFmtId="0" fontId="2" fillId="0" borderId="13" xfId="0" applyFont="1" applyBorder="1" applyAlignment="1">
      <alignment horizontal="left" indent="3"/>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2" fillId="0" borderId="59" xfId="0" applyNumberFormat="1" applyFont="1" applyBorder="1" applyAlignment="1">
      <alignment horizontal="center"/>
    </xf>
    <xf numFmtId="0" fontId="2" fillId="0" borderId="74" xfId="0" applyFont="1" applyBorder="1" applyAlignment="1">
      <alignment horizontal="left"/>
    </xf>
    <xf numFmtId="0" fontId="2" fillId="0" borderId="75" xfId="0" applyFont="1" applyBorder="1" applyAlignment="1">
      <alignment horizontal="left"/>
    </xf>
    <xf numFmtId="4" fontId="2" fillId="0" borderId="4" xfId="0" applyNumberFormat="1" applyFont="1" applyBorder="1" applyAlignment="1">
      <alignment horizontal="center"/>
    </xf>
    <xf numFmtId="49" fontId="12" fillId="0" borderId="57" xfId="0" applyNumberFormat="1" applyFont="1" applyBorder="1" applyAlignment="1">
      <alignment horizontal="left"/>
    </xf>
    <xf numFmtId="49" fontId="12" fillId="0" borderId="58" xfId="0" applyNumberFormat="1" applyFont="1" applyBorder="1" applyAlignment="1">
      <alignment horizontal="left"/>
    </xf>
    <xf numFmtId="49" fontId="2" fillId="0" borderId="8" xfId="0" applyNumberFormat="1" applyFont="1" applyBorder="1" applyAlignment="1">
      <alignment horizontal="left" wrapText="1" indent="3"/>
    </xf>
    <xf numFmtId="49" fontId="2" fillId="0" borderId="14" xfId="0" applyNumberFormat="1" applyFont="1" applyBorder="1" applyAlignment="1">
      <alignment horizontal="left" wrapText="1" indent="3"/>
    </xf>
    <xf numFmtId="49" fontId="2" fillId="0" borderId="74" xfId="0" applyNumberFormat="1" applyFont="1" applyBorder="1" applyAlignment="1">
      <alignment horizontal="left" wrapText="1" indent="3"/>
    </xf>
    <xf numFmtId="49" fontId="2" fillId="0" borderId="22" xfId="0" applyNumberFormat="1" applyFont="1" applyBorder="1" applyAlignment="1">
      <alignment horizontal="left" wrapText="1" indent="3"/>
    </xf>
    <xf numFmtId="49" fontId="2" fillId="0" borderId="15" xfId="0" applyNumberFormat="1" applyFont="1" applyBorder="1" applyAlignment="1">
      <alignment horizontal="left" wrapText="1" indent="3"/>
    </xf>
    <xf numFmtId="49" fontId="2" fillId="0" borderId="75" xfId="0" applyNumberFormat="1" applyFont="1" applyBorder="1" applyAlignment="1">
      <alignment horizontal="left" wrapText="1" indent="3"/>
    </xf>
    <xf numFmtId="49" fontId="2" fillId="0" borderId="8" xfId="0" applyNumberFormat="1" applyFont="1" applyBorder="1" applyAlignment="1">
      <alignment horizontal="left" indent="3"/>
    </xf>
    <xf numFmtId="49" fontId="2" fillId="0" borderId="14" xfId="0" applyNumberFormat="1" applyFont="1" applyBorder="1" applyAlignment="1">
      <alignment horizontal="left" indent="3"/>
    </xf>
    <xf numFmtId="49" fontId="2" fillId="0" borderId="22" xfId="0" applyNumberFormat="1" applyFont="1" applyBorder="1" applyAlignment="1">
      <alignment horizontal="left" wrapText="1"/>
    </xf>
    <xf numFmtId="49" fontId="2" fillId="0" borderId="15" xfId="0" applyNumberFormat="1" applyFont="1" applyBorder="1" applyAlignment="1">
      <alignment horizontal="left" wrapText="1"/>
    </xf>
    <xf numFmtId="4" fontId="2" fillId="0" borderId="28" xfId="0" applyNumberFormat="1" applyFont="1" applyBorder="1" applyAlignment="1">
      <alignment horizontal="center"/>
    </xf>
    <xf numFmtId="49" fontId="12" fillId="0" borderId="0" xfId="0" applyNumberFormat="1" applyFont="1" applyBorder="1" applyAlignment="1">
      <alignment horizontal="center"/>
    </xf>
    <xf numFmtId="49" fontId="12" fillId="0" borderId="13" xfId="0" applyNumberFormat="1" applyFont="1" applyBorder="1" applyAlignment="1">
      <alignment horizontal="center"/>
    </xf>
    <xf numFmtId="49" fontId="5" fillId="0" borderId="6" xfId="0" applyNumberFormat="1" applyFont="1" applyBorder="1" applyAlignment="1">
      <alignment horizontal="center"/>
    </xf>
    <xf numFmtId="49" fontId="5" fillId="0" borderId="0" xfId="0" applyNumberFormat="1" applyFont="1" applyBorder="1" applyAlignment="1">
      <alignment horizontal="center"/>
    </xf>
    <xf numFmtId="49" fontId="5" fillId="0" borderId="12" xfId="0" applyNumberFormat="1" applyFont="1" applyBorder="1" applyAlignment="1">
      <alignment horizontal="center"/>
    </xf>
    <xf numFmtId="4" fontId="2" fillId="0" borderId="11" xfId="0" applyNumberFormat="1" applyFont="1" applyBorder="1" applyAlignment="1">
      <alignment horizontal="center"/>
    </xf>
    <xf numFmtId="4" fontId="2" fillId="0" borderId="0" xfId="0" applyNumberFormat="1" applyFont="1" applyBorder="1" applyAlignment="1">
      <alignment horizontal="center"/>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49" fontId="12" fillId="0" borderId="27" xfId="0" applyNumberFormat="1" applyFont="1" applyBorder="1" applyAlignment="1">
      <alignment horizontal="left"/>
    </xf>
    <xf numFmtId="49" fontId="2" fillId="0" borderId="27" xfId="0" applyNumberFormat="1" applyFont="1" applyBorder="1" applyAlignment="1">
      <alignment horizontal="left"/>
    </xf>
    <xf numFmtId="49" fontId="2" fillId="0" borderId="28" xfId="0" applyNumberFormat="1" applyFont="1" applyBorder="1" applyAlignment="1">
      <alignment horizontal="left"/>
    </xf>
    <xf numFmtId="49" fontId="2" fillId="0" borderId="54" xfId="0" applyNumberFormat="1" applyFont="1" applyBorder="1" applyAlignment="1">
      <alignment horizontal="center"/>
    </xf>
    <xf numFmtId="49" fontId="2" fillId="0" borderId="22" xfId="0" applyNumberFormat="1" applyFont="1" applyBorder="1" applyAlignment="1">
      <alignment horizontal="left"/>
    </xf>
    <xf numFmtId="49" fontId="2" fillId="0" borderId="15" xfId="0" applyNumberFormat="1" applyFont="1" applyBorder="1" applyAlignment="1">
      <alignment horizontal="left"/>
    </xf>
    <xf numFmtId="49" fontId="2" fillId="0" borderId="6" xfId="0" applyNumberFormat="1" applyFont="1" applyBorder="1" applyAlignment="1">
      <alignment horizontal="center"/>
    </xf>
    <xf numFmtId="49" fontId="2" fillId="0" borderId="0" xfId="0" applyNumberFormat="1" applyFont="1" applyBorder="1" applyAlignment="1">
      <alignment horizontal="center"/>
    </xf>
    <xf numFmtId="49" fontId="2" fillId="0" borderId="12" xfId="0" applyNumberFormat="1" applyFont="1" applyBorder="1" applyAlignment="1">
      <alignment horizontal="center"/>
    </xf>
    <xf numFmtId="0" fontId="0" fillId="0" borderId="74" xfId="0" applyBorder="1"/>
    <xf numFmtId="0" fontId="0" fillId="0" borderId="75" xfId="0" applyBorder="1"/>
    <xf numFmtId="0" fontId="2" fillId="0" borderId="22" xfId="0" applyFont="1" applyBorder="1" applyAlignment="1">
      <alignment wrapText="1"/>
    </xf>
    <xf numFmtId="0" fontId="2" fillId="0" borderId="15" xfId="0" applyFont="1" applyBorder="1" applyAlignment="1">
      <alignment wrapText="1"/>
    </xf>
    <xf numFmtId="49" fontId="2" fillId="0" borderId="60" xfId="0" applyNumberFormat="1" applyFont="1" applyBorder="1" applyAlignment="1">
      <alignment horizontal="center"/>
    </xf>
    <xf numFmtId="49" fontId="2" fillId="0" borderId="57" xfId="0" applyNumberFormat="1" applyFont="1" applyBorder="1" applyAlignment="1">
      <alignment horizontal="center"/>
    </xf>
    <xf numFmtId="49" fontId="2" fillId="0" borderId="59" xfId="0" applyNumberFormat="1" applyFont="1" applyBorder="1" applyAlignment="1">
      <alignment horizontal="center"/>
    </xf>
    <xf numFmtId="4" fontId="2" fillId="0" borderId="58" xfId="0" applyNumberFormat="1" applyFont="1" applyBorder="1" applyAlignment="1">
      <alignment horizontal="center"/>
    </xf>
    <xf numFmtId="0" fontId="12" fillId="0" borderId="1" xfId="0" applyFont="1" applyBorder="1" applyAlignment="1">
      <alignment horizontal="left"/>
    </xf>
    <xf numFmtId="0" fontId="12" fillId="0" borderId="5" xfId="0" applyFont="1" applyBorder="1" applyAlignment="1">
      <alignment horizontal="left"/>
    </xf>
    <xf numFmtId="0" fontId="12" fillId="0" borderId="3" xfId="0" applyFont="1" applyBorder="1" applyAlignment="1">
      <alignment horizontal="left"/>
    </xf>
    <xf numFmtId="0" fontId="12" fillId="0" borderId="10" xfId="0" applyFont="1" applyBorder="1" applyAlignment="1">
      <alignment horizontal="left"/>
    </xf>
    <xf numFmtId="0" fontId="12" fillId="0" borderId="0" xfId="0" applyFont="1"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12" fillId="0" borderId="3" xfId="0" applyFont="1" applyBorder="1" applyAlignment="1">
      <alignment horizontal="left" wrapText="1"/>
    </xf>
    <xf numFmtId="0" fontId="0" fillId="0" borderId="3" xfId="0" applyBorder="1" applyAlignment="1">
      <alignment horizontal="left" wrapText="1"/>
    </xf>
    <xf numFmtId="0" fontId="0" fillId="0" borderId="10" xfId="0" applyBorder="1" applyAlignment="1">
      <alignment horizontal="left" wrapText="1"/>
    </xf>
    <xf numFmtId="0" fontId="12" fillId="0" borderId="57" xfId="0" applyFont="1" applyBorder="1" applyAlignment="1">
      <alignment horizontal="left" wrapText="1"/>
    </xf>
    <xf numFmtId="0" fontId="12" fillId="0" borderId="58" xfId="0" applyFont="1" applyBorder="1" applyAlignment="1">
      <alignment horizontal="left" wrapText="1"/>
    </xf>
    <xf numFmtId="0" fontId="2" fillId="0" borderId="8" xfId="0" applyFont="1" applyBorder="1" applyAlignment="1">
      <alignment horizontal="left" wrapText="1"/>
    </xf>
    <xf numFmtId="0" fontId="2" fillId="0" borderId="14" xfId="0" applyFont="1" applyBorder="1" applyAlignment="1">
      <alignment horizontal="left" wrapText="1"/>
    </xf>
    <xf numFmtId="0" fontId="12" fillId="0" borderId="0" xfId="0" applyFont="1" applyBorder="1" applyAlignment="1">
      <alignment horizontal="center"/>
    </xf>
    <xf numFmtId="0" fontId="12" fillId="0" borderId="13" xfId="0" applyFont="1" applyBorder="1" applyAlignment="1">
      <alignment horizontal="center"/>
    </xf>
    <xf numFmtId="49" fontId="5" fillId="0" borderId="60" xfId="0" applyNumberFormat="1" applyFont="1" applyBorder="1" applyAlignment="1">
      <alignment horizontal="center"/>
    </xf>
    <xf numFmtId="49" fontId="5" fillId="0" borderId="57" xfId="0" applyNumberFormat="1" applyFont="1" applyBorder="1" applyAlignment="1">
      <alignment horizontal="center"/>
    </xf>
    <xf numFmtId="49" fontId="5" fillId="0" borderId="59" xfId="0" applyNumberFormat="1" applyFont="1" applyBorder="1" applyAlignment="1">
      <alignment horizontal="center"/>
    </xf>
    <xf numFmtId="0" fontId="2" fillId="0" borderId="22" xfId="0" applyFont="1" applyBorder="1"/>
    <xf numFmtId="0" fontId="2" fillId="0" borderId="15" xfId="0" applyFont="1" applyBorder="1"/>
    <xf numFmtId="4" fontId="2" fillId="0" borderId="43" xfId="0" applyNumberFormat="1" applyFont="1" applyBorder="1" applyAlignment="1">
      <alignment horizontal="center"/>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0" fontId="12" fillId="0" borderId="22" xfId="0" applyFont="1" applyBorder="1" applyAlignment="1">
      <alignment horizontal="left" wrapText="1"/>
    </xf>
    <xf numFmtId="0" fontId="0" fillId="0" borderId="22" xfId="0" applyBorder="1" applyAlignment="1">
      <alignment horizontal="left" wrapText="1"/>
    </xf>
    <xf numFmtId="0" fontId="0" fillId="0" borderId="15" xfId="0" applyBorder="1" applyAlignment="1">
      <alignment horizontal="left" wrapText="1"/>
    </xf>
    <xf numFmtId="0" fontId="2" fillId="0" borderId="78" xfId="0" applyFont="1" applyBorder="1" applyAlignment="1">
      <alignment horizontal="left" vertical="center" wrapText="1"/>
    </xf>
    <xf numFmtId="0" fontId="2" fillId="0" borderId="79" xfId="0" applyFont="1" applyBorder="1" applyAlignment="1">
      <alignment horizontal="left" vertical="center" wrapText="1"/>
    </xf>
    <xf numFmtId="49" fontId="2" fillId="0" borderId="53" xfId="0" applyNumberFormat="1" applyFont="1" applyBorder="1" applyAlignment="1">
      <alignment horizontal="center"/>
    </xf>
    <xf numFmtId="4" fontId="2" fillId="0" borderId="53" xfId="0" applyNumberFormat="1" applyFont="1" applyBorder="1" applyAlignment="1">
      <alignment horizontal="center"/>
    </xf>
    <xf numFmtId="0" fontId="0" fillId="0" borderId="57" xfId="0" applyBorder="1" applyAlignment="1">
      <alignment horizontal="left" wrapText="1"/>
    </xf>
    <xf numFmtId="0" fontId="0" fillId="0" borderId="58" xfId="0" applyBorder="1" applyAlignment="1">
      <alignment horizontal="left" wrapText="1"/>
    </xf>
    <xf numFmtId="0" fontId="2" fillId="0" borderId="74" xfId="0" applyFont="1" applyFill="1" applyBorder="1" applyAlignment="1">
      <alignment horizontal="left" indent="3"/>
    </xf>
    <xf numFmtId="0" fontId="2" fillId="0" borderId="75" xfId="0" applyFont="1" applyFill="1" applyBorder="1" applyAlignment="1">
      <alignment horizontal="left" indent="3"/>
    </xf>
    <xf numFmtId="0" fontId="2" fillId="0" borderId="77" xfId="0" applyFont="1" applyBorder="1" applyAlignment="1">
      <alignment horizontal="left" wrapText="1"/>
    </xf>
    <xf numFmtId="0" fontId="10" fillId="0" borderId="1" xfId="0" applyFont="1" applyBorder="1" applyAlignment="1">
      <alignment horizontal="center"/>
    </xf>
    <xf numFmtId="49" fontId="2" fillId="0" borderId="1" xfId="0" applyNumberFormat="1" applyFont="1" applyBorder="1" applyAlignment="1">
      <alignment horizontal="left" wrapText="1" indent="2"/>
    </xf>
    <xf numFmtId="49" fontId="2" fillId="0" borderId="5" xfId="0" applyNumberFormat="1" applyFont="1" applyBorder="1" applyAlignment="1">
      <alignment horizontal="left" wrapText="1" indent="2"/>
    </xf>
    <xf numFmtId="0" fontId="2" fillId="0" borderId="32" xfId="0" applyFont="1" applyBorder="1" applyAlignment="1">
      <alignment horizontal="center"/>
    </xf>
    <xf numFmtId="0" fontId="2" fillId="0" borderId="37" xfId="0" applyFont="1" applyBorder="1" applyAlignment="1">
      <alignment horizontal="center"/>
    </xf>
    <xf numFmtId="49" fontId="2" fillId="0" borderId="36" xfId="0" applyNumberFormat="1" applyFont="1" applyBorder="1" applyAlignment="1">
      <alignment horizontal="center"/>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49" fontId="2" fillId="0" borderId="7" xfId="0" applyNumberFormat="1" applyFont="1" applyBorder="1" applyAlignment="1">
      <alignment horizontal="left" wrapText="1" indent="2"/>
    </xf>
    <xf numFmtId="49" fontId="2" fillId="0" borderId="25" xfId="0" applyNumberFormat="1" applyFont="1" applyBorder="1" applyAlignment="1">
      <alignment horizontal="left" wrapText="1" indent="2"/>
    </xf>
    <xf numFmtId="4" fontId="2" fillId="0" borderId="33" xfId="0" applyNumberFormat="1" applyFont="1" applyBorder="1" applyAlignment="1">
      <alignment horizontal="center"/>
    </xf>
    <xf numFmtId="49" fontId="2" fillId="0" borderId="24" xfId="0" applyNumberFormat="1" applyFont="1" applyBorder="1" applyAlignment="1">
      <alignment horizontal="center"/>
    </xf>
    <xf numFmtId="49" fontId="2" fillId="0" borderId="30" xfId="0" applyNumberFormat="1" applyFont="1" applyBorder="1" applyAlignment="1">
      <alignment horizontal="left" wrapText="1"/>
    </xf>
    <xf numFmtId="49" fontId="2" fillId="0" borderId="31" xfId="0" applyNumberFormat="1" applyFont="1" applyBorder="1" applyAlignment="1">
      <alignment horizontal="left" wrapText="1"/>
    </xf>
    <xf numFmtId="49" fontId="2" fillId="0" borderId="44" xfId="0" applyNumberFormat="1" applyFont="1" applyBorder="1" applyAlignment="1">
      <alignment horizontal="center"/>
    </xf>
    <xf numFmtId="0" fontId="4" fillId="0" borderId="24" xfId="0" applyFont="1" applyBorder="1" applyAlignment="1">
      <alignment horizontal="center" wrapText="1"/>
    </xf>
    <xf numFmtId="0" fontId="4" fillId="0" borderId="7" xfId="0" applyFont="1" applyBorder="1" applyAlignment="1">
      <alignment horizontal="center" wrapText="1"/>
    </xf>
    <xf numFmtId="0" fontId="4" fillId="0" borderId="25" xfId="0" applyFont="1" applyBorder="1" applyAlignment="1">
      <alignment horizontal="center" wrapText="1"/>
    </xf>
    <xf numFmtId="0" fontId="4" fillId="0" borderId="36"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4" fontId="2" fillId="0" borderId="29"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wrapText="1"/>
    </xf>
    <xf numFmtId="49" fontId="2" fillId="0" borderId="30" xfId="0" applyNumberFormat="1" applyFont="1" applyBorder="1" applyAlignment="1">
      <alignment horizontal="left" wrapText="1" indent="2"/>
    </xf>
    <xf numFmtId="49" fontId="2" fillId="0" borderId="31" xfId="0" applyNumberFormat="1" applyFont="1" applyBorder="1" applyAlignment="1">
      <alignment horizontal="left" wrapText="1" indent="2"/>
    </xf>
    <xf numFmtId="0" fontId="2" fillId="0" borderId="29" xfId="0" applyFont="1" applyBorder="1" applyAlignment="1">
      <alignment horizontal="center"/>
    </xf>
    <xf numFmtId="0" fontId="4" fillId="0" borderId="38"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53" xfId="0" applyFont="1" applyBorder="1" applyAlignment="1">
      <alignment horizontal="center"/>
    </xf>
    <xf numFmtId="49" fontId="2" fillId="0" borderId="43" xfId="0" applyNumberFormat="1" applyFont="1" applyBorder="1" applyAlignment="1">
      <alignment horizontal="center"/>
    </xf>
    <xf numFmtId="0" fontId="2" fillId="0" borderId="43" xfId="0" applyFont="1"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0" fontId="2" fillId="0" borderId="38"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3"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wrapText="1"/>
    </xf>
    <xf numFmtId="0" fontId="2" fillId="0" borderId="7" xfId="0" applyFont="1" applyBorder="1" applyAlignment="1">
      <alignment horizontal="center" wrapText="1"/>
    </xf>
    <xf numFmtId="0" fontId="2" fillId="0" borderId="25" xfId="0" applyFont="1" applyBorder="1" applyAlignment="1">
      <alignment horizontal="center" wrapText="1"/>
    </xf>
    <xf numFmtId="0" fontId="2" fillId="0" borderId="36" xfId="0" applyFont="1" applyBorder="1" applyAlignment="1">
      <alignment wrapText="1"/>
    </xf>
    <xf numFmtId="0" fontId="2" fillId="0" borderId="1" xfId="0" applyFont="1" applyBorder="1" applyAlignment="1">
      <alignment wrapText="1"/>
    </xf>
    <xf numFmtId="0" fontId="2" fillId="0" borderId="5" xfId="0" applyFont="1" applyBorder="1" applyAlignment="1">
      <alignment wrapText="1"/>
    </xf>
    <xf numFmtId="49" fontId="2" fillId="0" borderId="73" xfId="0" applyNumberFormat="1" applyFont="1" applyBorder="1" applyAlignment="1">
      <alignment horizontal="left" wrapText="1"/>
    </xf>
    <xf numFmtId="49" fontId="2" fillId="0" borderId="0" xfId="0" applyNumberFormat="1" applyFont="1" applyBorder="1" applyAlignment="1">
      <alignment horizontal="left" wrapText="1" indent="2"/>
    </xf>
    <xf numFmtId="0" fontId="2" fillId="0" borderId="6"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49" fontId="2" fillId="0" borderId="11" xfId="0" applyNumberFormat="1" applyFont="1" applyBorder="1" applyAlignment="1">
      <alignment horizontal="center"/>
    </xf>
    <xf numFmtId="0" fontId="2" fillId="0" borderId="26" xfId="0" applyFont="1" applyBorder="1" applyAlignment="1">
      <alignment horizontal="center"/>
    </xf>
    <xf numFmtId="0" fontId="2" fillId="0" borderId="30" xfId="0" applyFont="1" applyBorder="1" applyAlignment="1">
      <alignment horizontal="left" wrapText="1"/>
    </xf>
    <xf numFmtId="0" fontId="2" fillId="0" borderId="30" xfId="0" applyFont="1" applyFill="1" applyBorder="1" applyAlignment="1">
      <alignment horizontal="left" wrapText="1"/>
    </xf>
    <xf numFmtId="0" fontId="3" fillId="0" borderId="0" xfId="0" applyFont="1" applyAlignment="1">
      <alignment horizontal="center" vertical="center"/>
    </xf>
    <xf numFmtId="49" fontId="2" fillId="0" borderId="45" xfId="0" applyNumberFormat="1" applyFont="1" applyBorder="1" applyAlignment="1">
      <alignment horizontal="center"/>
    </xf>
    <xf numFmtId="49" fontId="2" fillId="0" borderId="46" xfId="0" applyNumberFormat="1" applyFont="1" applyBorder="1" applyAlignment="1">
      <alignment horizontal="center"/>
    </xf>
    <xf numFmtId="49" fontId="2" fillId="0" borderId="52" xfId="0" applyNumberFormat="1" applyFont="1" applyBorder="1" applyAlignment="1">
      <alignment horizontal="center"/>
    </xf>
    <xf numFmtId="4" fontId="2" fillId="0" borderId="80" xfId="0" applyNumberFormat="1" applyFont="1" applyBorder="1" applyAlignment="1">
      <alignment horizontal="center"/>
    </xf>
    <xf numFmtId="4" fontId="2" fillId="0" borderId="46" xfId="0" applyNumberFormat="1" applyFont="1" applyBorder="1" applyAlignment="1">
      <alignment horizontal="center"/>
    </xf>
    <xf numFmtId="4" fontId="2" fillId="0" borderId="52" xfId="0" applyNumberFormat="1" applyFont="1" applyBorder="1" applyAlignment="1">
      <alignment horizontal="center"/>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wrapText="1" inden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5" fillId="0" borderId="30" xfId="0" applyFont="1" applyBorder="1" applyAlignment="1">
      <alignment horizontal="center" wrapText="1"/>
    </xf>
    <xf numFmtId="0" fontId="5" fillId="0" borderId="31" xfId="0" applyFont="1" applyBorder="1" applyAlignment="1">
      <alignment horizontal="center" wrapText="1"/>
    </xf>
    <xf numFmtId="49" fontId="2" fillId="0" borderId="30" xfId="0" applyNumberFormat="1" applyFont="1" applyBorder="1" applyAlignment="1">
      <alignment horizontal="center" wrapText="1"/>
    </xf>
    <xf numFmtId="49" fontId="2" fillId="0" borderId="31" xfId="0" applyNumberFormat="1" applyFont="1" applyBorder="1" applyAlignment="1">
      <alignment horizontal="center" wrapText="1"/>
    </xf>
    <xf numFmtId="4" fontId="2" fillId="0" borderId="47"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D50"/>
  <sheetViews>
    <sheetView tabSelected="1" view="pageBreakPreview" topLeftCell="D1" zoomScaleSheetLayoutView="100" workbookViewId="0">
      <selection activeCell="I1" sqref="I1"/>
    </sheetView>
  </sheetViews>
  <sheetFormatPr defaultColWidth="0.85546875" defaultRowHeight="11.25"/>
  <cols>
    <col min="1" max="16384" width="0.85546875" style="1"/>
  </cols>
  <sheetData>
    <row r="1" spans="1:108" ht="15" customHeight="1">
      <c r="DD1" s="50" t="s">
        <v>507</v>
      </c>
    </row>
    <row r="2" spans="1:108" ht="14.1" customHeight="1">
      <c r="A2" s="111" t="s">
        <v>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2"/>
      <c r="CN2" s="3"/>
    </row>
    <row r="3" spans="1:108" ht="14.1" customHeight="1" thickBot="1">
      <c r="A3" s="111" t="s">
        <v>317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2"/>
      <c r="CN3" s="113" t="s">
        <v>1</v>
      </c>
      <c r="CO3" s="114"/>
      <c r="CP3" s="114"/>
      <c r="CQ3" s="114"/>
      <c r="CR3" s="114"/>
      <c r="CS3" s="114"/>
      <c r="CT3" s="114"/>
      <c r="CU3" s="114"/>
      <c r="CV3" s="114"/>
      <c r="CW3" s="114"/>
      <c r="CX3" s="114"/>
      <c r="CY3" s="114"/>
      <c r="CZ3" s="114"/>
      <c r="DA3" s="114"/>
      <c r="DB3" s="114"/>
      <c r="DC3" s="114"/>
      <c r="DD3" s="115"/>
    </row>
    <row r="4" spans="1:108" ht="14.1" customHeight="1">
      <c r="CL4" s="4" t="s">
        <v>2</v>
      </c>
      <c r="CN4" s="116" t="s">
        <v>316</v>
      </c>
      <c r="CO4" s="117"/>
      <c r="CP4" s="117"/>
      <c r="CQ4" s="117"/>
      <c r="CR4" s="117"/>
      <c r="CS4" s="117"/>
      <c r="CT4" s="117"/>
      <c r="CU4" s="117"/>
      <c r="CV4" s="117"/>
      <c r="CW4" s="117"/>
      <c r="CX4" s="117"/>
      <c r="CY4" s="117"/>
      <c r="CZ4" s="117"/>
      <c r="DA4" s="117"/>
      <c r="DB4" s="117"/>
      <c r="DC4" s="117"/>
      <c r="DD4" s="118"/>
    </row>
    <row r="5" spans="1:108" ht="14.1" customHeight="1">
      <c r="AH5" s="4" t="s">
        <v>84</v>
      </c>
      <c r="AI5" s="106" t="s">
        <v>569</v>
      </c>
      <c r="AJ5" s="106"/>
      <c r="AK5" s="106"/>
      <c r="AL5" s="106"/>
      <c r="AM5" s="106"/>
      <c r="AN5" s="106"/>
      <c r="AO5" s="106"/>
      <c r="AP5" s="106"/>
      <c r="AQ5" s="106"/>
      <c r="AR5" s="106"/>
      <c r="AS5" s="106"/>
      <c r="AT5" s="106"/>
      <c r="AU5" s="106"/>
      <c r="AV5" s="106"/>
      <c r="AW5" s="106"/>
      <c r="AX5" s="106"/>
      <c r="AY5" s="106"/>
      <c r="AZ5" s="106"/>
      <c r="BA5" s="106"/>
      <c r="BB5" s="103">
        <v>20</v>
      </c>
      <c r="BC5" s="103"/>
      <c r="BD5" s="103"/>
      <c r="BE5" s="103"/>
      <c r="BF5" s="104" t="s">
        <v>570</v>
      </c>
      <c r="BG5" s="104"/>
      <c r="BH5" s="104"/>
      <c r="BI5" s="1" t="s">
        <v>3</v>
      </c>
      <c r="CL5" s="4" t="s">
        <v>4</v>
      </c>
      <c r="CN5" s="124" t="s">
        <v>571</v>
      </c>
      <c r="CO5" s="125"/>
      <c r="CP5" s="125"/>
      <c r="CQ5" s="125"/>
      <c r="CR5" s="125"/>
      <c r="CS5" s="125"/>
      <c r="CT5" s="125"/>
      <c r="CU5" s="125"/>
      <c r="CV5" s="125"/>
      <c r="CW5" s="125"/>
      <c r="CX5" s="125"/>
      <c r="CY5" s="125"/>
      <c r="CZ5" s="125"/>
      <c r="DA5" s="125"/>
      <c r="DB5" s="125"/>
      <c r="DC5" s="125"/>
      <c r="DD5" s="126"/>
    </row>
    <row r="6" spans="1:108" ht="48" customHeight="1">
      <c r="A6" s="35" t="s">
        <v>320</v>
      </c>
      <c r="B6" s="6"/>
      <c r="C6" s="6"/>
      <c r="D6" s="6"/>
      <c r="E6" s="6"/>
      <c r="F6" s="6"/>
      <c r="G6" s="6"/>
      <c r="H6" s="6"/>
      <c r="I6" s="6"/>
      <c r="J6" s="6"/>
      <c r="K6" s="6"/>
      <c r="L6" s="6"/>
      <c r="M6" s="6"/>
      <c r="N6" s="6"/>
      <c r="O6" s="6"/>
      <c r="P6" s="6"/>
      <c r="Q6" s="6"/>
      <c r="R6" s="6"/>
      <c r="S6" s="6"/>
      <c r="T6" s="6"/>
      <c r="U6" s="6"/>
      <c r="V6" s="6"/>
      <c r="W6" s="6"/>
      <c r="X6" s="6"/>
      <c r="Y6" s="6"/>
      <c r="Z6" s="6"/>
      <c r="AA6" s="119" t="s">
        <v>572</v>
      </c>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L6" s="4" t="s">
        <v>5</v>
      </c>
      <c r="CN6" s="124" t="s">
        <v>573</v>
      </c>
      <c r="CO6" s="125"/>
      <c r="CP6" s="125"/>
      <c r="CQ6" s="125"/>
      <c r="CR6" s="125"/>
      <c r="CS6" s="125"/>
      <c r="CT6" s="125"/>
      <c r="CU6" s="125"/>
      <c r="CV6" s="125"/>
      <c r="CW6" s="125"/>
      <c r="CX6" s="125"/>
      <c r="CY6" s="125"/>
      <c r="CZ6" s="125"/>
      <c r="DA6" s="125"/>
      <c r="DB6" s="125"/>
      <c r="DC6" s="125"/>
      <c r="DD6" s="126"/>
    </row>
    <row r="7" spans="1:108" ht="14.1" customHeight="1">
      <c r="A7" s="35" t="s">
        <v>321</v>
      </c>
      <c r="B7" s="6"/>
      <c r="C7" s="6"/>
      <c r="D7" s="6"/>
      <c r="E7" s="6"/>
      <c r="F7" s="6"/>
      <c r="G7" s="6"/>
      <c r="H7" s="6"/>
      <c r="I7" s="6"/>
      <c r="J7" s="6"/>
      <c r="K7" s="6"/>
      <c r="L7" s="6"/>
      <c r="M7" s="6"/>
      <c r="N7" s="6"/>
      <c r="O7" s="6"/>
      <c r="P7" s="6"/>
      <c r="Q7" s="6"/>
      <c r="R7" s="6"/>
      <c r="S7" s="6"/>
      <c r="T7" s="6"/>
      <c r="U7" s="6"/>
      <c r="V7" s="6"/>
      <c r="W7" s="6"/>
      <c r="X7" s="6"/>
      <c r="Y7" s="6"/>
      <c r="Z7" s="6"/>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N7" s="124"/>
      <c r="CO7" s="125"/>
      <c r="CP7" s="125"/>
      <c r="CQ7" s="125"/>
      <c r="CR7" s="125"/>
      <c r="CS7" s="125"/>
      <c r="CT7" s="125"/>
      <c r="CU7" s="125"/>
      <c r="CV7" s="125"/>
      <c r="CW7" s="125"/>
      <c r="CX7" s="125"/>
      <c r="CY7" s="125"/>
      <c r="CZ7" s="125"/>
      <c r="DA7" s="125"/>
      <c r="DB7" s="125"/>
      <c r="DC7" s="125"/>
      <c r="DD7" s="126"/>
    </row>
    <row r="8" spans="1:108" ht="36" customHeight="1">
      <c r="A8" s="35" t="s">
        <v>322</v>
      </c>
      <c r="B8" s="6"/>
      <c r="C8" s="6"/>
      <c r="D8" s="6"/>
      <c r="E8" s="6"/>
      <c r="F8" s="6"/>
      <c r="G8" s="6"/>
      <c r="H8" s="6"/>
      <c r="I8" s="6"/>
      <c r="J8" s="6"/>
      <c r="K8" s="6"/>
      <c r="L8" s="6"/>
      <c r="M8" s="6"/>
      <c r="N8" s="6"/>
      <c r="O8" s="6"/>
      <c r="P8" s="6"/>
      <c r="Q8" s="6"/>
      <c r="R8" s="6"/>
      <c r="S8" s="6"/>
      <c r="T8" s="6"/>
      <c r="U8" s="6"/>
      <c r="V8" s="6"/>
      <c r="W8" s="6"/>
      <c r="X8" s="6"/>
      <c r="Y8" s="6"/>
      <c r="Z8" s="6"/>
      <c r="AA8" s="120" t="s">
        <v>575</v>
      </c>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L8" s="4" t="s">
        <v>6</v>
      </c>
      <c r="CN8" s="130" t="s">
        <v>574</v>
      </c>
      <c r="CO8" s="106"/>
      <c r="CP8" s="106"/>
      <c r="CQ8" s="106"/>
      <c r="CR8" s="106"/>
      <c r="CS8" s="106"/>
      <c r="CT8" s="106"/>
      <c r="CU8" s="106"/>
      <c r="CV8" s="106"/>
      <c r="CW8" s="106"/>
      <c r="CX8" s="106"/>
      <c r="CY8" s="106"/>
      <c r="CZ8" s="106"/>
      <c r="DA8" s="106"/>
      <c r="DB8" s="106"/>
      <c r="DC8" s="106"/>
      <c r="DD8" s="131"/>
    </row>
    <row r="9" spans="1:108" ht="14.1" customHeight="1">
      <c r="A9" s="35" t="s">
        <v>323</v>
      </c>
      <c r="B9" s="6"/>
      <c r="C9" s="6"/>
      <c r="D9" s="6"/>
      <c r="E9" s="6"/>
      <c r="F9" s="6"/>
      <c r="G9" s="6"/>
      <c r="H9" s="6"/>
      <c r="I9" s="6"/>
      <c r="J9" s="6"/>
      <c r="K9" s="6"/>
      <c r="L9" s="6"/>
      <c r="M9" s="6"/>
      <c r="N9" s="6"/>
      <c r="O9" s="6"/>
      <c r="P9" s="6"/>
      <c r="Q9" s="6"/>
      <c r="R9" s="6"/>
      <c r="S9" s="6"/>
      <c r="T9" s="6"/>
      <c r="U9" s="6"/>
      <c r="V9" s="6"/>
      <c r="W9" s="6"/>
      <c r="X9" s="6"/>
      <c r="Y9" s="6"/>
      <c r="Z9" s="6"/>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6"/>
      <c r="BX9" s="6"/>
      <c r="CL9" s="4"/>
      <c r="CN9" s="132" t="s">
        <v>576</v>
      </c>
      <c r="CO9" s="133"/>
      <c r="CP9" s="133"/>
      <c r="CQ9" s="133"/>
      <c r="CR9" s="133"/>
      <c r="CS9" s="133"/>
      <c r="CT9" s="133"/>
      <c r="CU9" s="133"/>
      <c r="CV9" s="133"/>
      <c r="CW9" s="133"/>
      <c r="CX9" s="133"/>
      <c r="CY9" s="133"/>
      <c r="CZ9" s="133"/>
      <c r="DA9" s="133"/>
      <c r="DB9" s="133"/>
      <c r="DC9" s="133"/>
      <c r="DD9" s="134"/>
    </row>
    <row r="10" spans="1:108" ht="11.1" customHeight="1">
      <c r="A10" s="35" t="s">
        <v>324</v>
      </c>
      <c r="B10" s="6"/>
      <c r="C10" s="6"/>
      <c r="D10" s="6"/>
      <c r="E10" s="6"/>
      <c r="F10" s="6"/>
      <c r="G10" s="6"/>
      <c r="H10" s="6"/>
      <c r="I10" s="6"/>
      <c r="J10" s="6"/>
      <c r="K10" s="6"/>
      <c r="L10" s="6"/>
      <c r="M10" s="6"/>
      <c r="N10" s="6"/>
      <c r="O10" s="6"/>
      <c r="P10" s="6"/>
      <c r="Q10" s="6"/>
      <c r="R10" s="6"/>
      <c r="S10" s="6"/>
      <c r="T10" s="6"/>
      <c r="U10" s="6"/>
      <c r="V10" s="6"/>
      <c r="W10" s="6"/>
      <c r="X10" s="6"/>
      <c r="Y10" s="6"/>
      <c r="Z10" s="6"/>
      <c r="AA10" s="121" t="s">
        <v>577</v>
      </c>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L10" s="4" t="s">
        <v>5</v>
      </c>
      <c r="CN10" s="130"/>
      <c r="CO10" s="106"/>
      <c r="CP10" s="106"/>
      <c r="CQ10" s="106"/>
      <c r="CR10" s="106"/>
      <c r="CS10" s="106"/>
      <c r="CT10" s="106"/>
      <c r="CU10" s="106"/>
      <c r="CV10" s="106"/>
      <c r="CW10" s="106"/>
      <c r="CX10" s="106"/>
      <c r="CY10" s="106"/>
      <c r="CZ10" s="106"/>
      <c r="DA10" s="106"/>
      <c r="DB10" s="106"/>
      <c r="DC10" s="106"/>
      <c r="DD10" s="131"/>
    </row>
    <row r="11" spans="1:108" ht="12.95" customHeight="1">
      <c r="A11" s="36" t="s">
        <v>325</v>
      </c>
      <c r="B11" s="6"/>
      <c r="C11" s="6"/>
      <c r="D11" s="6"/>
      <c r="E11" s="6"/>
      <c r="F11" s="6"/>
      <c r="G11" s="6"/>
      <c r="H11" s="6"/>
      <c r="I11" s="6"/>
      <c r="J11" s="6"/>
      <c r="K11" s="6"/>
      <c r="L11" s="6"/>
      <c r="M11" s="6"/>
      <c r="N11" s="6"/>
      <c r="O11" s="6"/>
      <c r="P11" s="6"/>
      <c r="Q11" s="6"/>
      <c r="R11" s="6"/>
      <c r="S11" s="6"/>
      <c r="T11" s="6"/>
      <c r="U11" s="10"/>
      <c r="V11" s="10"/>
      <c r="W11" s="10"/>
      <c r="X11" s="10"/>
      <c r="Y11" s="10"/>
      <c r="Z11" s="10"/>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L11" s="4" t="s">
        <v>83</v>
      </c>
      <c r="CN11" s="130"/>
      <c r="CO11" s="106"/>
      <c r="CP11" s="106"/>
      <c r="CQ11" s="106"/>
      <c r="CR11" s="106"/>
      <c r="CS11" s="106"/>
      <c r="CT11" s="106"/>
      <c r="CU11" s="106"/>
      <c r="CV11" s="106"/>
      <c r="CW11" s="106"/>
      <c r="CX11" s="106"/>
      <c r="CY11" s="106"/>
      <c r="CZ11" s="106"/>
      <c r="DA11" s="106"/>
      <c r="DB11" s="106"/>
      <c r="DC11" s="106"/>
      <c r="DD11" s="131"/>
    </row>
    <row r="12" spans="1:108" ht="14.1" customHeight="1">
      <c r="A12" s="1" t="s">
        <v>82</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CN12" s="124"/>
      <c r="CO12" s="125"/>
      <c r="CP12" s="125"/>
      <c r="CQ12" s="125"/>
      <c r="CR12" s="125"/>
      <c r="CS12" s="125"/>
      <c r="CT12" s="125"/>
      <c r="CU12" s="125"/>
      <c r="CV12" s="125"/>
      <c r="CW12" s="125"/>
      <c r="CX12" s="125"/>
      <c r="CY12" s="125"/>
      <c r="CZ12" s="125"/>
      <c r="DA12" s="125"/>
      <c r="DB12" s="125"/>
      <c r="DC12" s="125"/>
      <c r="DD12" s="126"/>
    </row>
    <row r="13" spans="1:108" ht="14.1" customHeight="1">
      <c r="CL13" s="4" t="s">
        <v>318</v>
      </c>
      <c r="CN13" s="124" t="s">
        <v>319</v>
      </c>
      <c r="CO13" s="125"/>
      <c r="CP13" s="125"/>
      <c r="CQ13" s="125"/>
      <c r="CR13" s="125"/>
      <c r="CS13" s="125"/>
      <c r="CT13" s="125"/>
      <c r="CU13" s="125"/>
      <c r="CV13" s="125"/>
      <c r="CW13" s="125"/>
      <c r="CX13" s="125"/>
      <c r="CY13" s="125"/>
      <c r="CZ13" s="125"/>
      <c r="DA13" s="125"/>
      <c r="DB13" s="125"/>
      <c r="DC13" s="125"/>
      <c r="DD13" s="126"/>
    </row>
    <row r="14" spans="1:108" s="13" customFormat="1" ht="12.75" customHeight="1" thickBot="1">
      <c r="A14" s="13" t="s">
        <v>7</v>
      </c>
      <c r="CL14" s="22" t="s">
        <v>8</v>
      </c>
      <c r="CN14" s="127" t="s">
        <v>9</v>
      </c>
      <c r="CO14" s="128"/>
      <c r="CP14" s="128"/>
      <c r="CQ14" s="128"/>
      <c r="CR14" s="128"/>
      <c r="CS14" s="128"/>
      <c r="CT14" s="128"/>
      <c r="CU14" s="128"/>
      <c r="CV14" s="128"/>
      <c r="CW14" s="128"/>
      <c r="CX14" s="128"/>
      <c r="CY14" s="128"/>
      <c r="CZ14" s="128"/>
      <c r="DA14" s="128"/>
      <c r="DB14" s="128"/>
      <c r="DC14" s="128"/>
      <c r="DD14" s="129"/>
    </row>
    <row r="15" spans="1:108" ht="14.4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row>
    <row r="16" spans="1:108" s="13" customFormat="1" ht="57" customHeight="1">
      <c r="A16" s="100" t="s">
        <v>711</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row>
    <row r="17" spans="1:108" s="13" customFormat="1" ht="93.75" customHeight="1">
      <c r="A17" s="123" t="s">
        <v>710</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row>
    <row r="18" spans="1:108" s="13" customFormat="1" ht="127.5" customHeight="1">
      <c r="A18" s="100" t="s">
        <v>709</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row>
    <row r="19" spans="1:108" s="13" customFormat="1" ht="42" customHeight="1">
      <c r="A19" s="123" t="s">
        <v>631</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row>
    <row r="20" spans="1:108" s="13" customFormat="1" ht="34.5" customHeight="1">
      <c r="A20" s="99" t="s">
        <v>712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row>
    <row r="21" spans="1:108" s="13" customFormat="1" ht="96" customHeight="1">
      <c r="A21" s="123" t="s">
        <v>713</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row>
    <row r="22" spans="1:108" s="13" customFormat="1" ht="282" customHeight="1">
      <c r="A22" s="101" t="s">
        <v>717</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row>
    <row r="23" spans="1:108" s="13" customFormat="1" ht="47.25" customHeight="1">
      <c r="A23" s="100" t="s">
        <v>714</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row>
    <row r="24" spans="1:108" s="13" customFormat="1" ht="121.5" customHeight="1">
      <c r="A24" s="101" t="s">
        <v>716</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row>
    <row r="25" spans="1:108" s="13" customFormat="1" ht="258" customHeight="1">
      <c r="A25" s="109" t="s">
        <v>715</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row>
    <row r="26" spans="1:108" s="13" customFormat="1" ht="346.5" customHeight="1">
      <c r="A26" s="99" t="s">
        <v>724</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row>
    <row r="27" spans="1:108" ht="12"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row>
    <row r="28" spans="1:108" s="81" customFormat="1" ht="12"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s="81" customFormat="1" ht="12"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row>
    <row r="30" spans="1:108" s="81" customFormat="1" ht="12"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row>
    <row r="31" spans="1:108" ht="12"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108">
      <c r="A32" s="1" t="s">
        <v>67</v>
      </c>
      <c r="O32" s="107"/>
      <c r="P32" s="107"/>
      <c r="Q32" s="107"/>
      <c r="R32" s="107"/>
      <c r="S32" s="107"/>
      <c r="T32" s="107"/>
      <c r="U32" s="107"/>
      <c r="V32" s="107"/>
      <c r="W32" s="107"/>
      <c r="X32" s="107"/>
      <c r="Y32" s="107"/>
      <c r="Z32" s="107"/>
      <c r="AA32" s="107"/>
      <c r="AB32" s="107"/>
      <c r="AC32" s="107"/>
      <c r="AD32" s="107"/>
      <c r="AE32" s="107"/>
      <c r="AF32" s="107"/>
      <c r="AG32" s="107"/>
      <c r="AH32" s="107"/>
      <c r="AL32" s="107" t="s">
        <v>578</v>
      </c>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row>
    <row r="33" spans="1:108">
      <c r="O33" s="108" t="s">
        <v>68</v>
      </c>
      <c r="P33" s="108"/>
      <c r="Q33" s="108"/>
      <c r="R33" s="108"/>
      <c r="S33" s="108"/>
      <c r="T33" s="108"/>
      <c r="U33" s="108"/>
      <c r="V33" s="108"/>
      <c r="W33" s="108"/>
      <c r="X33" s="108"/>
      <c r="Y33" s="108"/>
      <c r="Z33" s="108"/>
      <c r="AA33" s="108"/>
      <c r="AB33" s="108"/>
      <c r="AC33" s="108"/>
      <c r="AD33" s="108"/>
      <c r="AE33" s="108"/>
      <c r="AF33" s="108"/>
      <c r="AG33" s="108"/>
      <c r="AH33" s="108"/>
      <c r="AL33" s="108" t="s">
        <v>69</v>
      </c>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row>
    <row r="34" spans="1:108">
      <c r="A34" s="1" t="s">
        <v>70</v>
      </c>
    </row>
    <row r="35" spans="1:108">
      <c r="A35" s="1" t="s">
        <v>71</v>
      </c>
      <c r="V35" s="107"/>
      <c r="W35" s="107"/>
      <c r="X35" s="107"/>
      <c r="Y35" s="107"/>
      <c r="Z35" s="107"/>
      <c r="AA35" s="107"/>
      <c r="AB35" s="107"/>
      <c r="AC35" s="107"/>
      <c r="AD35" s="107"/>
      <c r="AE35" s="107"/>
      <c r="AF35" s="107"/>
      <c r="AG35" s="107"/>
      <c r="AH35" s="107"/>
      <c r="AI35" s="107"/>
      <c r="AJ35" s="107"/>
      <c r="AK35" s="107"/>
      <c r="AL35" s="107"/>
      <c r="AM35" s="107"/>
      <c r="AN35" s="107"/>
      <c r="AO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row>
    <row r="36" spans="1:108" s="30" customFormat="1" ht="12.75" customHeight="1">
      <c r="A36" s="1"/>
      <c r="B36" s="1"/>
      <c r="C36" s="1"/>
      <c r="D36" s="1"/>
      <c r="E36" s="1"/>
      <c r="F36" s="1"/>
      <c r="G36" s="1"/>
      <c r="H36" s="1"/>
      <c r="I36" s="1"/>
      <c r="J36" s="1"/>
      <c r="K36" s="1"/>
      <c r="L36" s="1"/>
      <c r="M36" s="1"/>
      <c r="N36" s="1"/>
      <c r="O36" s="1"/>
      <c r="P36" s="1"/>
      <c r="Q36" s="1"/>
      <c r="V36" s="108" t="s">
        <v>68</v>
      </c>
      <c r="W36" s="108"/>
      <c r="X36" s="108"/>
      <c r="Y36" s="108"/>
      <c r="Z36" s="108"/>
      <c r="AA36" s="108"/>
      <c r="AB36" s="108"/>
      <c r="AC36" s="108"/>
      <c r="AD36" s="108"/>
      <c r="AE36" s="108"/>
      <c r="AF36" s="108"/>
      <c r="AG36" s="108"/>
      <c r="AH36" s="108"/>
      <c r="AI36" s="108"/>
      <c r="AJ36" s="108"/>
      <c r="AK36" s="108"/>
      <c r="AL36" s="108"/>
      <c r="AM36" s="108"/>
      <c r="AN36" s="108"/>
      <c r="AO36" s="108"/>
      <c r="AS36" s="108" t="s">
        <v>69</v>
      </c>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W36" s="29"/>
      <c r="BX36" s="29"/>
    </row>
    <row r="37" spans="1:108">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row>
    <row r="38" spans="1:108">
      <c r="A38" s="1" t="s">
        <v>312</v>
      </c>
      <c r="S38" s="107"/>
      <c r="T38" s="107"/>
      <c r="U38" s="107"/>
      <c r="V38" s="107"/>
      <c r="W38" s="107"/>
      <c r="X38" s="107"/>
      <c r="Y38" s="107"/>
      <c r="Z38" s="107"/>
      <c r="AA38" s="107"/>
      <c r="AB38" s="107"/>
      <c r="AC38" s="107"/>
      <c r="AD38" s="107"/>
      <c r="AE38" s="107"/>
      <c r="AF38" s="107"/>
      <c r="AG38" s="107"/>
      <c r="AH38" s="107"/>
      <c r="AI38" s="107"/>
      <c r="AJ38" s="107"/>
      <c r="AK38" s="107"/>
      <c r="AL38" s="107"/>
      <c r="AP38" s="107" t="s">
        <v>579</v>
      </c>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row>
    <row r="39" spans="1:108" s="30" customFormat="1" ht="11.25" customHeight="1" thickBot="1">
      <c r="S39" s="108" t="s">
        <v>68</v>
      </c>
      <c r="T39" s="108"/>
      <c r="U39" s="108"/>
      <c r="V39" s="108"/>
      <c r="W39" s="108"/>
      <c r="X39" s="108"/>
      <c r="Y39" s="108"/>
      <c r="Z39" s="108"/>
      <c r="AA39" s="108"/>
      <c r="AB39" s="108"/>
      <c r="AC39" s="108"/>
      <c r="AD39" s="108"/>
      <c r="AE39" s="108"/>
      <c r="AF39" s="108"/>
      <c r="AG39" s="108"/>
      <c r="AH39" s="108"/>
      <c r="AI39" s="108"/>
      <c r="AJ39" s="108"/>
      <c r="AK39" s="108"/>
      <c r="AL39" s="108"/>
      <c r="AM39" s="1"/>
      <c r="AN39" s="1"/>
      <c r="AP39" s="108" t="s">
        <v>69</v>
      </c>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row>
    <row r="40" spans="1:108" ht="13.5" customHeight="1">
      <c r="A40" s="6"/>
      <c r="B40" s="6"/>
      <c r="C40" s="6"/>
      <c r="D40" s="6"/>
      <c r="F40" s="39" t="s">
        <v>330</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CI40" s="6"/>
      <c r="CJ40" s="6"/>
      <c r="CK40" s="6"/>
      <c r="CL40" s="4" t="s">
        <v>326</v>
      </c>
      <c r="CN40" s="116"/>
      <c r="CO40" s="117"/>
      <c r="CP40" s="117"/>
      <c r="CQ40" s="117"/>
      <c r="CR40" s="117"/>
      <c r="CS40" s="117"/>
      <c r="CT40" s="117"/>
      <c r="CU40" s="117"/>
      <c r="CV40" s="117"/>
      <c r="CW40" s="117"/>
      <c r="CX40" s="117"/>
      <c r="CY40" s="117"/>
      <c r="CZ40" s="117"/>
      <c r="DA40" s="117"/>
      <c r="DB40" s="117"/>
      <c r="DC40" s="117"/>
      <c r="DD40" s="118"/>
    </row>
    <row r="41" spans="1:108" ht="13.5" customHeight="1">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1"/>
      <c r="CD41" s="11"/>
      <c r="CI41" s="6"/>
      <c r="CJ41" s="6"/>
      <c r="CK41" s="6"/>
      <c r="CL41" s="4" t="s">
        <v>327</v>
      </c>
      <c r="CN41" s="124"/>
      <c r="CO41" s="125"/>
      <c r="CP41" s="125"/>
      <c r="CQ41" s="125"/>
      <c r="CR41" s="125"/>
      <c r="CS41" s="125"/>
      <c r="CT41" s="125"/>
      <c r="CU41" s="125"/>
      <c r="CV41" s="125"/>
      <c r="CW41" s="125"/>
      <c r="CX41" s="125"/>
      <c r="CY41" s="125"/>
      <c r="CZ41" s="125"/>
      <c r="DA41" s="125"/>
      <c r="DB41" s="125"/>
      <c r="DC41" s="125"/>
      <c r="DD41" s="126"/>
    </row>
    <row r="42" spans="1:108" ht="13.5" customHeight="1" thickBot="1">
      <c r="A42" s="108" t="s">
        <v>329</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I42" s="6"/>
      <c r="CJ42" s="6"/>
      <c r="CK42" s="6"/>
      <c r="CL42" s="4" t="s">
        <v>328</v>
      </c>
      <c r="CN42" s="136"/>
      <c r="CO42" s="137"/>
      <c r="CP42" s="137"/>
      <c r="CQ42" s="137"/>
      <c r="CR42" s="137"/>
      <c r="CS42" s="137"/>
      <c r="CT42" s="137"/>
      <c r="CU42" s="137"/>
      <c r="CV42" s="137"/>
      <c r="CW42" s="137"/>
      <c r="CX42" s="137"/>
      <c r="CY42" s="137"/>
      <c r="CZ42" s="137"/>
      <c r="DA42" s="137"/>
      <c r="DB42" s="137"/>
      <c r="DC42" s="137"/>
      <c r="DD42" s="138"/>
    </row>
    <row r="43" spans="1:108" ht="13.5" customHeight="1">
      <c r="A43" s="40" t="s">
        <v>67</v>
      </c>
      <c r="B43" s="40"/>
      <c r="C43" s="40"/>
      <c r="D43" s="40"/>
      <c r="F43" s="40"/>
      <c r="G43" s="40"/>
      <c r="H43" s="40"/>
      <c r="I43" s="40"/>
      <c r="J43" s="40"/>
      <c r="K43" s="40"/>
      <c r="L43" s="5"/>
      <c r="M43" s="5"/>
      <c r="N43" s="5"/>
      <c r="O43" s="5"/>
      <c r="P43" s="5"/>
      <c r="Q43" s="40"/>
      <c r="R43" s="40"/>
      <c r="S43" s="40"/>
      <c r="T43" s="40"/>
      <c r="U43" s="40"/>
      <c r="V43" s="40"/>
      <c r="DA43" s="5"/>
      <c r="DB43" s="5"/>
      <c r="DC43" s="5"/>
      <c r="DD43" s="5"/>
    </row>
    <row r="44" spans="1:108" ht="13.5" customHeight="1">
      <c r="A44" s="40" t="s">
        <v>331</v>
      </c>
      <c r="B44" s="40"/>
      <c r="C44" s="40"/>
      <c r="D44" s="40"/>
      <c r="F44" s="40"/>
      <c r="G44" s="40"/>
      <c r="H44" s="40"/>
      <c r="I44" s="40"/>
      <c r="J44" s="40"/>
      <c r="K44" s="40"/>
      <c r="L44" s="5"/>
      <c r="M44" s="5"/>
      <c r="N44" s="5"/>
      <c r="O44" s="5"/>
      <c r="P44" s="5"/>
      <c r="Q44" s="40"/>
      <c r="R44" s="40"/>
      <c r="S44" s="40"/>
      <c r="T44" s="40"/>
      <c r="U44" s="40"/>
      <c r="V44" s="40"/>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40"/>
      <c r="AZ44" s="40"/>
      <c r="BB44" s="107"/>
      <c r="BC44" s="107"/>
      <c r="BD44" s="107"/>
      <c r="BE44" s="107"/>
      <c r="BF44" s="107"/>
      <c r="BG44" s="107"/>
      <c r="BH44" s="107"/>
      <c r="BI44" s="107"/>
      <c r="BJ44" s="107"/>
      <c r="BK44" s="107"/>
      <c r="BL44" s="107"/>
      <c r="BM44" s="107"/>
      <c r="BN44" s="107"/>
      <c r="BO44" s="107"/>
      <c r="BP44" s="107"/>
      <c r="BQ44" s="107"/>
      <c r="BR44" s="107"/>
      <c r="BS44" s="107"/>
      <c r="BT44" s="107"/>
      <c r="BU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row>
    <row r="45" spans="1:108" ht="13.5" customHeight="1">
      <c r="A45" s="41"/>
      <c r="B45" s="41"/>
      <c r="C45" s="41"/>
      <c r="D45" s="41"/>
      <c r="E45" s="41"/>
      <c r="F45" s="41"/>
      <c r="G45" s="41"/>
      <c r="H45" s="41"/>
      <c r="I45" s="41"/>
      <c r="J45" s="41"/>
      <c r="K45" s="41"/>
      <c r="L45" s="42"/>
      <c r="M45" s="42"/>
      <c r="N45" s="42"/>
      <c r="O45" s="42"/>
      <c r="P45" s="42"/>
      <c r="Q45" s="41"/>
      <c r="R45" s="41"/>
      <c r="S45" s="41"/>
      <c r="T45" s="41"/>
      <c r="U45" s="41"/>
      <c r="V45" s="41"/>
      <c r="W45" s="140" t="s">
        <v>332</v>
      </c>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41"/>
      <c r="AZ45" s="41"/>
      <c r="BA45" s="7"/>
      <c r="BB45" s="108" t="s">
        <v>68</v>
      </c>
      <c r="BC45" s="108"/>
      <c r="BD45" s="108"/>
      <c r="BE45" s="108"/>
      <c r="BF45" s="108"/>
      <c r="BG45" s="108"/>
      <c r="BH45" s="108"/>
      <c r="BI45" s="108"/>
      <c r="BJ45" s="108"/>
      <c r="BK45" s="108"/>
      <c r="BL45" s="108"/>
      <c r="BM45" s="108"/>
      <c r="BN45" s="108"/>
      <c r="BO45" s="108"/>
      <c r="BP45" s="108"/>
      <c r="BQ45" s="108"/>
      <c r="BR45" s="108"/>
      <c r="BS45" s="108"/>
      <c r="BT45" s="108"/>
      <c r="BU45" s="108"/>
      <c r="BX45" s="30"/>
      <c r="BY45" s="108" t="s">
        <v>69</v>
      </c>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row>
    <row r="46" spans="1:108" ht="9.9499999999999993" customHeight="1">
      <c r="A46" s="41"/>
      <c r="B46" s="41"/>
      <c r="C46" s="41"/>
      <c r="D46" s="41"/>
      <c r="E46" s="41"/>
      <c r="F46" s="41"/>
      <c r="G46" s="41"/>
      <c r="H46" s="41"/>
      <c r="I46" s="41"/>
      <c r="J46" s="41"/>
      <c r="K46" s="41"/>
      <c r="L46" s="42"/>
      <c r="M46" s="42"/>
      <c r="N46" s="42"/>
      <c r="O46" s="42"/>
      <c r="P46" s="42"/>
      <c r="Q46" s="41"/>
      <c r="R46" s="41"/>
      <c r="S46" s="41"/>
      <c r="T46" s="41"/>
      <c r="U46" s="41"/>
      <c r="V46" s="41"/>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41"/>
      <c r="AZ46" s="41"/>
      <c r="BA46" s="7"/>
      <c r="BB46" s="38"/>
      <c r="BC46" s="38"/>
      <c r="BD46" s="38"/>
      <c r="BE46" s="38"/>
      <c r="BF46" s="38"/>
      <c r="BG46" s="38"/>
      <c r="BH46" s="38"/>
      <c r="BI46" s="38"/>
      <c r="BJ46" s="38"/>
      <c r="BK46" s="38"/>
      <c r="BL46" s="38"/>
      <c r="BM46" s="38"/>
      <c r="BN46" s="38"/>
      <c r="BO46" s="38"/>
      <c r="BP46" s="38"/>
      <c r="BQ46" s="38"/>
      <c r="BR46" s="38"/>
      <c r="BS46" s="38"/>
      <c r="BT46" s="38"/>
      <c r="BU46" s="38"/>
      <c r="BX46" s="30"/>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row>
    <row r="47" spans="1:108" ht="13.5" customHeight="1">
      <c r="A47" s="1" t="s">
        <v>333</v>
      </c>
      <c r="M47" s="139" t="s">
        <v>312</v>
      </c>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M47" s="107"/>
      <c r="AN47" s="107"/>
      <c r="AO47" s="107"/>
      <c r="AP47" s="107"/>
      <c r="AQ47" s="107"/>
      <c r="AR47" s="107"/>
      <c r="AS47" s="107"/>
      <c r="AT47" s="107"/>
      <c r="AU47" s="107"/>
      <c r="AV47" s="107"/>
      <c r="AW47" s="107"/>
      <c r="AX47" s="107"/>
      <c r="AY47" s="107"/>
      <c r="AZ47" s="107"/>
      <c r="BA47" s="107"/>
      <c r="BB47" s="107"/>
      <c r="BC47" s="107"/>
      <c r="BF47" s="107" t="s">
        <v>579</v>
      </c>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F47" s="141" t="s">
        <v>580</v>
      </c>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row>
    <row r="48" spans="1:108">
      <c r="A48" s="30"/>
      <c r="B48" s="30"/>
      <c r="C48" s="30"/>
      <c r="D48" s="30"/>
      <c r="E48" s="30"/>
      <c r="F48" s="30"/>
      <c r="G48" s="30"/>
      <c r="H48" s="30"/>
      <c r="I48" s="30"/>
      <c r="J48" s="30"/>
      <c r="K48" s="30"/>
      <c r="L48" s="30"/>
      <c r="M48" s="140" t="s">
        <v>332</v>
      </c>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M48" s="108" t="s">
        <v>68</v>
      </c>
      <c r="AN48" s="108"/>
      <c r="AO48" s="108"/>
      <c r="AP48" s="108"/>
      <c r="AQ48" s="108"/>
      <c r="AR48" s="108"/>
      <c r="AS48" s="108"/>
      <c r="AT48" s="108"/>
      <c r="AU48" s="108"/>
      <c r="AV48" s="108"/>
      <c r="AW48" s="108"/>
      <c r="AX48" s="108"/>
      <c r="AY48" s="108"/>
      <c r="AZ48" s="108"/>
      <c r="BA48" s="108"/>
      <c r="BB48" s="108"/>
      <c r="BC48" s="108"/>
      <c r="BF48" s="108" t="s">
        <v>69</v>
      </c>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F48" s="108" t="s">
        <v>334</v>
      </c>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row>
    <row r="49" spans="1:35" ht="14.1" customHeight="1">
      <c r="A49" s="105" t="s">
        <v>72</v>
      </c>
      <c r="B49" s="105"/>
      <c r="C49" s="106" t="s">
        <v>421</v>
      </c>
      <c r="D49" s="106"/>
      <c r="E49" s="106"/>
      <c r="F49" s="106"/>
      <c r="G49" s="103" t="s">
        <v>72</v>
      </c>
      <c r="H49" s="103"/>
      <c r="I49" s="106" t="s">
        <v>569</v>
      </c>
      <c r="J49" s="106"/>
      <c r="K49" s="106"/>
      <c r="L49" s="106"/>
      <c r="M49" s="106"/>
      <c r="N49" s="106"/>
      <c r="O49" s="106"/>
      <c r="P49" s="106"/>
      <c r="Q49" s="106"/>
      <c r="R49" s="106"/>
      <c r="S49" s="106"/>
      <c r="T49" s="106"/>
      <c r="U49" s="106"/>
      <c r="V49" s="106"/>
      <c r="W49" s="106"/>
      <c r="X49" s="106"/>
      <c r="Y49" s="106"/>
      <c r="Z49" s="106"/>
      <c r="AA49" s="103">
        <v>20</v>
      </c>
      <c r="AB49" s="103"/>
      <c r="AC49" s="103"/>
      <c r="AD49" s="103"/>
      <c r="AE49" s="104" t="s">
        <v>570</v>
      </c>
      <c r="AF49" s="104"/>
      <c r="AG49" s="104"/>
      <c r="AH49" s="104"/>
      <c r="AI49" s="1" t="s">
        <v>3</v>
      </c>
    </row>
    <row r="50" spans="1:35" ht="3" customHeight="1"/>
  </sheetData>
  <mergeCells count="69">
    <mergeCell ref="M48:AJ48"/>
    <mergeCell ref="CF47:DD47"/>
    <mergeCell ref="W44:AX44"/>
    <mergeCell ref="W45:AX45"/>
    <mergeCell ref="BB44:BU44"/>
    <mergeCell ref="BY44:CZ44"/>
    <mergeCell ref="BB45:BU45"/>
    <mergeCell ref="CF48:DD48"/>
    <mergeCell ref="AM47:BC47"/>
    <mergeCell ref="AM48:BC48"/>
    <mergeCell ref="BY45:CZ45"/>
    <mergeCell ref="BF48:CC48"/>
    <mergeCell ref="CN42:DD42"/>
    <mergeCell ref="A41:CB41"/>
    <mergeCell ref="A42:CB42"/>
    <mergeCell ref="M47:AJ47"/>
    <mergeCell ref="BF47:CC47"/>
    <mergeCell ref="CN40:DD40"/>
    <mergeCell ref="CN41:DD41"/>
    <mergeCell ref="CN13:DD13"/>
    <mergeCell ref="BB5:BE5"/>
    <mergeCell ref="A3:CM3"/>
    <mergeCell ref="CN14:DD14"/>
    <mergeCell ref="AI5:BA5"/>
    <mergeCell ref="BF5:BH5"/>
    <mergeCell ref="CN5:DD5"/>
    <mergeCell ref="CN6:DD6"/>
    <mergeCell ref="CN7:DD7"/>
    <mergeCell ref="CN8:DD8"/>
    <mergeCell ref="CN11:DD11"/>
    <mergeCell ref="CN12:DD12"/>
    <mergeCell ref="CN9:DD10"/>
    <mergeCell ref="A15:DD15"/>
    <mergeCell ref="A25:DD25"/>
    <mergeCell ref="A2:CM2"/>
    <mergeCell ref="CN3:DD3"/>
    <mergeCell ref="CN4:DD4"/>
    <mergeCell ref="AA6:BZ6"/>
    <mergeCell ref="AA7:BZ7"/>
    <mergeCell ref="AA8:BZ8"/>
    <mergeCell ref="AA10:BZ11"/>
    <mergeCell ref="A16:DD16"/>
    <mergeCell ref="A17:DD17"/>
    <mergeCell ref="A18:DD18"/>
    <mergeCell ref="A19:DD19"/>
    <mergeCell ref="A20:DD20"/>
    <mergeCell ref="A21:DD21"/>
    <mergeCell ref="O33:AH33"/>
    <mergeCell ref="AL33:BM33"/>
    <mergeCell ref="V35:AO35"/>
    <mergeCell ref="AS35:BT35"/>
    <mergeCell ref="V36:AO36"/>
    <mergeCell ref="AS36:BT36"/>
    <mergeCell ref="A26:DD26"/>
    <mergeCell ref="A22:DD22"/>
    <mergeCell ref="A24:DD24"/>
    <mergeCell ref="A23:DD23"/>
    <mergeCell ref="AA49:AD49"/>
    <mergeCell ref="AE49:AH49"/>
    <mergeCell ref="A49:B49"/>
    <mergeCell ref="C49:F49"/>
    <mergeCell ref="G49:H49"/>
    <mergeCell ref="I49:Z49"/>
    <mergeCell ref="S38:AL38"/>
    <mergeCell ref="AP38:BQ38"/>
    <mergeCell ref="S39:AL39"/>
    <mergeCell ref="AP39:BQ39"/>
    <mergeCell ref="O32:AH32"/>
    <mergeCell ref="AL32:BM32"/>
  </mergeCells>
  <pageMargins left="0.78740157480314965" right="0.35433070866141736" top="0.78740157480314965"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FF20"/>
  <sheetViews>
    <sheetView view="pageBreakPreview" workbookViewId="0">
      <selection activeCell="F1" sqref="F1"/>
    </sheetView>
  </sheetViews>
  <sheetFormatPr defaultColWidth="0.85546875" defaultRowHeight="11.25"/>
  <cols>
    <col min="1" max="16384" width="0.85546875" style="76"/>
  </cols>
  <sheetData>
    <row r="1" spans="1:162" s="13" customFormat="1" ht="15" customHeight="1" thickBot="1">
      <c r="EO1" s="22" t="s">
        <v>43</v>
      </c>
      <c r="EQ1" s="323" t="s">
        <v>461</v>
      </c>
      <c r="ER1" s="324"/>
      <c r="ES1" s="324"/>
      <c r="ET1" s="324"/>
      <c r="EU1" s="324"/>
      <c r="EV1" s="324"/>
      <c r="EW1" s="324"/>
      <c r="EX1" s="324"/>
      <c r="EY1" s="324"/>
      <c r="EZ1" s="324"/>
      <c r="FA1" s="324"/>
      <c r="FB1" s="324"/>
      <c r="FC1" s="324"/>
      <c r="FD1" s="324"/>
      <c r="FE1" s="324"/>
      <c r="FF1" s="325"/>
    </row>
    <row r="2" spans="1:162" ht="9" customHeight="1"/>
    <row r="3" spans="1:162" ht="12.75">
      <c r="A3" s="111" t="s">
        <v>465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row>
    <row r="4" spans="1:162" ht="9" customHeight="1"/>
    <row r="5" spans="1:162" ht="12" customHeight="1">
      <c r="O5" s="76" t="s">
        <v>47</v>
      </c>
      <c r="AG5" s="107" t="s">
        <v>596</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row>
    <row r="6" spans="1:162" s="7" customFormat="1" ht="8.25" customHeight="1">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row>
    <row r="7" spans="1:162" ht="12" customHeight="1">
      <c r="O7" s="76" t="s">
        <v>48</v>
      </c>
      <c r="AG7" s="107" t="s">
        <v>597</v>
      </c>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row>
    <row r="8" spans="1:162" s="7" customFormat="1" ht="10.5" customHeight="1">
      <c r="AG8" s="108" t="s">
        <v>504</v>
      </c>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row>
    <row r="9" spans="1:162" ht="9" customHeight="1"/>
    <row r="10" spans="1:162" ht="14.1" customHeight="1">
      <c r="A10" s="411" t="s">
        <v>462</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2"/>
      <c r="AG10" s="422" t="s">
        <v>641</v>
      </c>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2"/>
      <c r="BD10" s="424" t="s">
        <v>642</v>
      </c>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row>
    <row r="11" spans="1:162" ht="23.1"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6"/>
      <c r="AG11" s="423"/>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6"/>
      <c r="BD11" s="424" t="s">
        <v>32</v>
      </c>
      <c r="BE11" s="425"/>
      <c r="BF11" s="425"/>
      <c r="BG11" s="425"/>
      <c r="BH11" s="425"/>
      <c r="BI11" s="425"/>
      <c r="BJ11" s="425"/>
      <c r="BK11" s="425"/>
      <c r="BL11" s="425"/>
      <c r="BM11" s="425"/>
      <c r="BN11" s="425"/>
      <c r="BO11" s="425"/>
      <c r="BP11" s="425"/>
      <c r="BQ11" s="425"/>
      <c r="BR11" s="425"/>
      <c r="BS11" s="425"/>
      <c r="BT11" s="425"/>
      <c r="BU11" s="425"/>
      <c r="BV11" s="425"/>
      <c r="BW11" s="425"/>
      <c r="BX11" s="426"/>
      <c r="BY11" s="346" t="s">
        <v>643</v>
      </c>
      <c r="BZ11" s="403"/>
      <c r="CA11" s="403"/>
      <c r="CB11" s="403"/>
      <c r="CC11" s="403"/>
      <c r="CD11" s="403"/>
      <c r="CE11" s="403"/>
      <c r="CF11" s="403"/>
      <c r="CG11" s="403"/>
      <c r="CH11" s="403"/>
      <c r="CI11" s="403"/>
      <c r="CJ11" s="403"/>
      <c r="CK11" s="403"/>
      <c r="CL11" s="344"/>
      <c r="CM11" s="346" t="s">
        <v>644</v>
      </c>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344"/>
      <c r="DW11" s="346" t="s">
        <v>645</v>
      </c>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row>
    <row r="12" spans="1:162" ht="11.25" customHeight="1" thickBot="1">
      <c r="A12" s="114">
        <v>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13">
        <v>2</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5"/>
      <c r="BD12" s="113">
        <v>3</v>
      </c>
      <c r="BE12" s="114"/>
      <c r="BF12" s="114"/>
      <c r="BG12" s="114"/>
      <c r="BH12" s="114"/>
      <c r="BI12" s="114"/>
      <c r="BJ12" s="114"/>
      <c r="BK12" s="114"/>
      <c r="BL12" s="114"/>
      <c r="BM12" s="114"/>
      <c r="BN12" s="114"/>
      <c r="BO12" s="114"/>
      <c r="BP12" s="114"/>
      <c r="BQ12" s="114"/>
      <c r="BR12" s="114"/>
      <c r="BS12" s="114"/>
      <c r="BT12" s="114"/>
      <c r="BU12" s="114"/>
      <c r="BV12" s="114"/>
      <c r="BW12" s="114"/>
      <c r="BX12" s="115"/>
      <c r="BY12" s="113">
        <v>4</v>
      </c>
      <c r="BZ12" s="114"/>
      <c r="CA12" s="114"/>
      <c r="CB12" s="114"/>
      <c r="CC12" s="114"/>
      <c r="CD12" s="114"/>
      <c r="CE12" s="114"/>
      <c r="CF12" s="114"/>
      <c r="CG12" s="114"/>
      <c r="CH12" s="114"/>
      <c r="CI12" s="114"/>
      <c r="CJ12" s="114"/>
      <c r="CK12" s="114"/>
      <c r="CL12" s="115"/>
      <c r="CM12" s="424">
        <v>5</v>
      </c>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5"/>
      <c r="DQ12" s="425"/>
      <c r="DR12" s="425"/>
      <c r="DS12" s="425"/>
      <c r="DT12" s="425"/>
      <c r="DU12" s="425"/>
      <c r="DV12" s="426"/>
      <c r="DW12" s="424">
        <v>6</v>
      </c>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5"/>
      <c r="EY12" s="425"/>
      <c r="EZ12" s="425"/>
      <c r="FA12" s="425"/>
      <c r="FB12" s="425"/>
      <c r="FC12" s="425"/>
      <c r="FD12" s="425"/>
      <c r="FE12" s="425"/>
      <c r="FF12" s="425"/>
    </row>
    <row r="13" spans="1:162" ht="15" customHeight="1" thickBot="1">
      <c r="A13" s="357" t="s">
        <v>633</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c r="AG13" s="399">
        <v>-512535.51</v>
      </c>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1"/>
      <c r="BD13" s="399">
        <v>-512535.51</v>
      </c>
      <c r="BE13" s="400"/>
      <c r="BF13" s="400"/>
      <c r="BG13" s="400"/>
      <c r="BH13" s="400"/>
      <c r="BI13" s="400"/>
      <c r="BJ13" s="400"/>
      <c r="BK13" s="400"/>
      <c r="BL13" s="400"/>
      <c r="BM13" s="400"/>
      <c r="BN13" s="400"/>
      <c r="BO13" s="400"/>
      <c r="BP13" s="400"/>
      <c r="BQ13" s="400"/>
      <c r="BR13" s="400"/>
      <c r="BS13" s="400"/>
      <c r="BT13" s="400"/>
      <c r="BU13" s="400"/>
      <c r="BV13" s="400"/>
      <c r="BW13" s="400"/>
      <c r="BX13" s="401"/>
      <c r="BY13" s="427">
        <v>2012</v>
      </c>
      <c r="BZ13" s="428"/>
      <c r="CA13" s="428"/>
      <c r="CB13" s="428"/>
      <c r="CC13" s="428"/>
      <c r="CD13" s="428"/>
      <c r="CE13" s="428"/>
      <c r="CF13" s="428"/>
      <c r="CG13" s="428"/>
      <c r="CH13" s="428"/>
      <c r="CI13" s="428"/>
      <c r="CJ13" s="428"/>
      <c r="CK13" s="428"/>
      <c r="CL13" s="429"/>
      <c r="CM13" s="430" t="s">
        <v>705</v>
      </c>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1"/>
      <c r="DW13" s="432" t="s">
        <v>706</v>
      </c>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row>
    <row r="14" spans="1:162" ht="22.5" customHeight="1" thickTop="1" thickBot="1">
      <c r="A14" s="347" t="s">
        <v>86</v>
      </c>
      <c r="B14" s="347"/>
      <c r="C14" s="347"/>
      <c r="D14" s="347"/>
      <c r="E14" s="347"/>
      <c r="F14" s="347"/>
      <c r="G14" s="347"/>
      <c r="H14" s="347"/>
      <c r="I14" s="347"/>
      <c r="J14" s="347"/>
      <c r="K14" s="347"/>
      <c r="L14" s="347"/>
      <c r="M14" s="348"/>
      <c r="N14" s="349" t="s">
        <v>634</v>
      </c>
      <c r="O14" s="350"/>
      <c r="P14" s="350"/>
      <c r="Q14" s="350"/>
      <c r="R14" s="350"/>
      <c r="S14" s="350"/>
      <c r="T14" s="350"/>
      <c r="U14" s="350"/>
      <c r="V14" s="350"/>
      <c r="W14" s="350"/>
      <c r="X14" s="350"/>
      <c r="Y14" s="350"/>
      <c r="Z14" s="350"/>
      <c r="AA14" s="350"/>
      <c r="AB14" s="350"/>
      <c r="AC14" s="350"/>
      <c r="AD14" s="350"/>
      <c r="AE14" s="350"/>
      <c r="AF14" s="351"/>
      <c r="AG14" s="438">
        <f>SUM(AG13)</f>
        <v>-512535.51</v>
      </c>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c r="BD14" s="360">
        <f>SUM(BD13)</f>
        <v>-512535.51</v>
      </c>
      <c r="BE14" s="361"/>
      <c r="BF14" s="361"/>
      <c r="BG14" s="361"/>
      <c r="BH14" s="361"/>
      <c r="BI14" s="361"/>
      <c r="BJ14" s="361"/>
      <c r="BK14" s="361"/>
      <c r="BL14" s="361"/>
      <c r="BM14" s="361"/>
      <c r="BN14" s="361"/>
      <c r="BO14" s="361"/>
      <c r="BP14" s="361"/>
      <c r="BQ14" s="361"/>
      <c r="BR14" s="361"/>
      <c r="BS14" s="361"/>
      <c r="BT14" s="361"/>
      <c r="BU14" s="361"/>
      <c r="BV14" s="361"/>
      <c r="BW14" s="361"/>
      <c r="BX14" s="362"/>
      <c r="BY14" s="424" t="s">
        <v>587</v>
      </c>
      <c r="BZ14" s="425"/>
      <c r="CA14" s="425"/>
      <c r="CB14" s="425"/>
      <c r="CC14" s="425"/>
      <c r="CD14" s="425"/>
      <c r="CE14" s="425"/>
      <c r="CF14" s="425"/>
      <c r="CG14" s="425"/>
      <c r="CH14" s="425"/>
      <c r="CI14" s="425"/>
      <c r="CJ14" s="425"/>
      <c r="CK14" s="425"/>
      <c r="CL14" s="433"/>
      <c r="CM14" s="403" t="s">
        <v>587</v>
      </c>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344"/>
      <c r="DW14" s="346" t="s">
        <v>587</v>
      </c>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row>
    <row r="15" spans="1:162" ht="22.5" customHeight="1" thickTop="1">
      <c r="A15" s="395" t="s">
        <v>463</v>
      </c>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93" t="s">
        <v>587</v>
      </c>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2"/>
      <c r="BD15" s="363" t="s">
        <v>587</v>
      </c>
      <c r="BE15" s="364"/>
      <c r="BF15" s="364"/>
      <c r="BG15" s="364"/>
      <c r="BH15" s="364"/>
      <c r="BI15" s="364"/>
      <c r="BJ15" s="364"/>
      <c r="BK15" s="364"/>
      <c r="BL15" s="364"/>
      <c r="BM15" s="364"/>
      <c r="BN15" s="364"/>
      <c r="BO15" s="364"/>
      <c r="BP15" s="364"/>
      <c r="BQ15" s="364"/>
      <c r="BR15" s="364"/>
      <c r="BS15" s="364"/>
      <c r="BT15" s="364"/>
      <c r="BU15" s="364"/>
      <c r="BV15" s="364"/>
      <c r="BW15" s="364"/>
      <c r="BX15" s="434"/>
      <c r="BY15" s="435" t="s">
        <v>587</v>
      </c>
      <c r="BZ15" s="436"/>
      <c r="CA15" s="436"/>
      <c r="CB15" s="436"/>
      <c r="CC15" s="436"/>
      <c r="CD15" s="436"/>
      <c r="CE15" s="436"/>
      <c r="CF15" s="436"/>
      <c r="CG15" s="436"/>
      <c r="CH15" s="436"/>
      <c r="CI15" s="436"/>
      <c r="CJ15" s="436"/>
      <c r="CK15" s="436"/>
      <c r="CL15" s="437"/>
      <c r="CM15" s="403" t="s">
        <v>587</v>
      </c>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344"/>
      <c r="DW15" s="346" t="s">
        <v>587</v>
      </c>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row>
    <row r="16" spans="1:162" ht="15" customHeight="1" thickBot="1">
      <c r="A16" s="448" t="s">
        <v>464</v>
      </c>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9"/>
      <c r="AG16" s="450" t="s">
        <v>587</v>
      </c>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4"/>
      <c r="BD16" s="355" t="s">
        <v>587</v>
      </c>
      <c r="BE16" s="353"/>
      <c r="BF16" s="353"/>
      <c r="BG16" s="353"/>
      <c r="BH16" s="353"/>
      <c r="BI16" s="353"/>
      <c r="BJ16" s="353"/>
      <c r="BK16" s="353"/>
      <c r="BL16" s="353"/>
      <c r="BM16" s="353"/>
      <c r="BN16" s="353"/>
      <c r="BO16" s="353"/>
      <c r="BP16" s="353"/>
      <c r="BQ16" s="353"/>
      <c r="BR16" s="353"/>
      <c r="BS16" s="353"/>
      <c r="BT16" s="353"/>
      <c r="BU16" s="353"/>
      <c r="BV16" s="353"/>
      <c r="BW16" s="353"/>
      <c r="BX16" s="354"/>
      <c r="BY16" s="442" t="s">
        <v>587</v>
      </c>
      <c r="BZ16" s="440"/>
      <c r="CA16" s="440"/>
      <c r="CB16" s="440"/>
      <c r="CC16" s="440"/>
      <c r="CD16" s="440"/>
      <c r="CE16" s="440"/>
      <c r="CF16" s="440"/>
      <c r="CG16" s="440"/>
      <c r="CH16" s="440"/>
      <c r="CI16" s="440"/>
      <c r="CJ16" s="440"/>
      <c r="CK16" s="440"/>
      <c r="CL16" s="443"/>
      <c r="CM16" s="403" t="s">
        <v>587</v>
      </c>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344"/>
      <c r="DW16" s="346" t="s">
        <v>587</v>
      </c>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row>
    <row r="17" spans="1:162" ht="9" customHeight="1" thickBot="1"/>
    <row r="18" spans="1:162" ht="12">
      <c r="AE18" s="21" t="s">
        <v>44</v>
      </c>
      <c r="AG18" s="444">
        <f>AG14</f>
        <v>-512535.51</v>
      </c>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4"/>
      <c r="BD18" s="316">
        <f>BD14</f>
        <v>-512535.51</v>
      </c>
      <c r="BE18" s="263"/>
      <c r="BF18" s="263"/>
      <c r="BG18" s="263"/>
      <c r="BH18" s="263"/>
      <c r="BI18" s="263"/>
      <c r="BJ18" s="263"/>
      <c r="BK18" s="263"/>
      <c r="BL18" s="263"/>
      <c r="BM18" s="263"/>
      <c r="BN18" s="263"/>
      <c r="BO18" s="263"/>
      <c r="BP18" s="263"/>
      <c r="BQ18" s="263"/>
      <c r="BR18" s="263"/>
      <c r="BS18" s="263"/>
      <c r="BT18" s="263"/>
      <c r="BU18" s="263"/>
      <c r="BV18" s="263"/>
      <c r="BW18" s="263"/>
      <c r="BX18" s="264"/>
      <c r="BY18" s="262">
        <v>2012</v>
      </c>
      <c r="BZ18" s="263"/>
      <c r="CA18" s="263"/>
      <c r="CB18" s="263"/>
      <c r="CC18" s="263"/>
      <c r="CD18" s="263"/>
      <c r="CE18" s="263"/>
      <c r="CF18" s="263"/>
      <c r="CG18" s="263"/>
      <c r="CH18" s="263"/>
      <c r="CI18" s="263"/>
      <c r="CJ18" s="263"/>
      <c r="CK18" s="263"/>
      <c r="CL18" s="445"/>
    </row>
    <row r="19" spans="1:162" ht="22.5" customHeight="1">
      <c r="A19" s="387" t="s">
        <v>463</v>
      </c>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9"/>
      <c r="AG19" s="446" t="s">
        <v>587</v>
      </c>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47"/>
      <c r="BD19" s="435" t="s">
        <v>587</v>
      </c>
      <c r="BE19" s="436"/>
      <c r="BF19" s="436"/>
      <c r="BG19" s="436"/>
      <c r="BH19" s="436"/>
      <c r="BI19" s="436"/>
      <c r="BJ19" s="436"/>
      <c r="BK19" s="436"/>
      <c r="BL19" s="436"/>
      <c r="BM19" s="436"/>
      <c r="BN19" s="436"/>
      <c r="BO19" s="436"/>
      <c r="BP19" s="436"/>
      <c r="BQ19" s="436"/>
      <c r="BR19" s="436"/>
      <c r="BS19" s="436"/>
      <c r="BT19" s="436"/>
      <c r="BU19" s="436"/>
      <c r="BV19" s="436"/>
      <c r="BW19" s="436"/>
      <c r="BX19" s="447"/>
      <c r="BY19" s="435" t="s">
        <v>587</v>
      </c>
      <c r="BZ19" s="436"/>
      <c r="CA19" s="436"/>
      <c r="CB19" s="436"/>
      <c r="CC19" s="436"/>
      <c r="CD19" s="436"/>
      <c r="CE19" s="436"/>
      <c r="CF19" s="436"/>
      <c r="CG19" s="436"/>
      <c r="CH19" s="436"/>
      <c r="CI19" s="436"/>
      <c r="CJ19" s="436"/>
      <c r="CK19" s="436"/>
      <c r="CL19" s="437"/>
      <c r="CM19" s="83"/>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row>
    <row r="20" spans="1:162" ht="15" customHeight="1" thickBot="1">
      <c r="A20" s="379" t="s">
        <v>464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439" t="s">
        <v>587</v>
      </c>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1"/>
      <c r="BD20" s="442" t="s">
        <v>587</v>
      </c>
      <c r="BE20" s="440"/>
      <c r="BF20" s="440"/>
      <c r="BG20" s="440"/>
      <c r="BH20" s="440"/>
      <c r="BI20" s="440"/>
      <c r="BJ20" s="440"/>
      <c r="BK20" s="440"/>
      <c r="BL20" s="440"/>
      <c r="BM20" s="440"/>
      <c r="BN20" s="440"/>
      <c r="BO20" s="440"/>
      <c r="BP20" s="440"/>
      <c r="BQ20" s="440"/>
      <c r="BR20" s="440"/>
      <c r="BS20" s="440"/>
      <c r="BT20" s="440"/>
      <c r="BU20" s="440"/>
      <c r="BV20" s="440"/>
      <c r="BW20" s="440"/>
      <c r="BX20" s="441"/>
      <c r="BY20" s="442" t="s">
        <v>587</v>
      </c>
      <c r="BZ20" s="440"/>
      <c r="CA20" s="440"/>
      <c r="CB20" s="440"/>
      <c r="CC20" s="440"/>
      <c r="CD20" s="440"/>
      <c r="CE20" s="440"/>
      <c r="CF20" s="440"/>
      <c r="CG20" s="440"/>
      <c r="CH20" s="440"/>
      <c r="CI20" s="440"/>
      <c r="CJ20" s="440"/>
      <c r="CK20" s="440"/>
      <c r="CL20" s="443"/>
      <c r="CM20" s="83"/>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row>
  </sheetData>
  <mergeCells count="54">
    <mergeCell ref="A20:AF20"/>
    <mergeCell ref="AG20:BC20"/>
    <mergeCell ref="BD20:BX20"/>
    <mergeCell ref="BY20:CL20"/>
    <mergeCell ref="AG18:BC18"/>
    <mergeCell ref="BD18:BX18"/>
    <mergeCell ref="BY18:CL18"/>
    <mergeCell ref="A19:AF19"/>
    <mergeCell ref="AG19:BC19"/>
    <mergeCell ref="BD19:BX19"/>
    <mergeCell ref="BY19:CL19"/>
    <mergeCell ref="A16:AF16"/>
    <mergeCell ref="AG16:BC16"/>
    <mergeCell ref="BD16:BX16"/>
    <mergeCell ref="BY16:CL16"/>
    <mergeCell ref="CM16:DV16"/>
    <mergeCell ref="A14:M14"/>
    <mergeCell ref="N14:AF14"/>
    <mergeCell ref="AG14:BC14"/>
    <mergeCell ref="BD14:BX14"/>
    <mergeCell ref="BY14:CL14"/>
    <mergeCell ref="A15:AF15"/>
    <mergeCell ref="AG15:BC15"/>
    <mergeCell ref="BD15:BX15"/>
    <mergeCell ref="BY15:CL15"/>
    <mergeCell ref="CM15:DV15"/>
    <mergeCell ref="DW16:FF16"/>
    <mergeCell ref="DW14:FF14"/>
    <mergeCell ref="DW15:FF15"/>
    <mergeCell ref="CM14:DV14"/>
    <mergeCell ref="DW13:FF13"/>
    <mergeCell ref="AG10:BC11"/>
    <mergeCell ref="BD10:FF10"/>
    <mergeCell ref="BD11:BX11"/>
    <mergeCell ref="BY11:CL11"/>
    <mergeCell ref="BD13:BX13"/>
    <mergeCell ref="BY13:CL13"/>
    <mergeCell ref="CM13:DV13"/>
    <mergeCell ref="A13:AF13"/>
    <mergeCell ref="AG13:BC13"/>
    <mergeCell ref="EQ1:FF1"/>
    <mergeCell ref="A3:FF3"/>
    <mergeCell ref="AG5:DV5"/>
    <mergeCell ref="AG7:DV7"/>
    <mergeCell ref="AG8:DV8"/>
    <mergeCell ref="CM11:DV11"/>
    <mergeCell ref="DW11:FF11"/>
    <mergeCell ref="A12:AF12"/>
    <mergeCell ref="AG12:BC12"/>
    <mergeCell ref="BD12:BX12"/>
    <mergeCell ref="BY12:CL12"/>
    <mergeCell ref="CM12:DV12"/>
    <mergeCell ref="DW12:FF12"/>
    <mergeCell ref="A10:AF11"/>
  </mergeCells>
  <pageMargins left="0.55118110236220474" right="0.27559055118110237" top="0.59055118110236227" bottom="0" header="0.1968503937007874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DD53"/>
  <sheetViews>
    <sheetView view="pageBreakPreview" workbookViewId="0">
      <selection activeCell="F1" sqref="F1"/>
    </sheetView>
  </sheetViews>
  <sheetFormatPr defaultColWidth="0.85546875" defaultRowHeight="11.25"/>
  <cols>
    <col min="1" max="16384" width="0.85546875" style="85"/>
  </cols>
  <sheetData>
    <row r="1" spans="1:108" ht="15" customHeight="1">
      <c r="DD1" s="50" t="s">
        <v>507</v>
      </c>
    </row>
    <row r="2" spans="1:108" ht="6" customHeight="1" thickBot="1"/>
    <row r="3" spans="1:108" s="13" customFormat="1" ht="15" customHeight="1" thickBot="1">
      <c r="CK3" s="22" t="s">
        <v>43</v>
      </c>
      <c r="CM3" s="323" t="s">
        <v>461</v>
      </c>
      <c r="CN3" s="324"/>
      <c r="CO3" s="324"/>
      <c r="CP3" s="324"/>
      <c r="CQ3" s="324"/>
      <c r="CR3" s="324"/>
      <c r="CS3" s="324"/>
      <c r="CT3" s="324"/>
      <c r="CU3" s="324"/>
      <c r="CV3" s="324"/>
      <c r="CW3" s="324"/>
      <c r="CX3" s="324"/>
      <c r="CY3" s="324"/>
      <c r="CZ3" s="324"/>
      <c r="DA3" s="324"/>
      <c r="DB3" s="324"/>
      <c r="DC3" s="324"/>
      <c r="DD3" s="325"/>
    </row>
    <row r="4" spans="1:108" ht="6" customHeight="1"/>
    <row r="5" spans="1:108" s="26" customFormat="1" ht="15">
      <c r="A5" s="410" t="s">
        <v>465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6" customHeight="1"/>
    <row r="7" spans="1:108" ht="18" customHeight="1">
      <c r="A7" s="85" t="s">
        <v>47</v>
      </c>
      <c r="U7" s="107" t="s">
        <v>596</v>
      </c>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row>
    <row r="8" spans="1:108" ht="18" customHeight="1">
      <c r="A8" s="85" t="s">
        <v>48</v>
      </c>
      <c r="U8" s="167" t="s">
        <v>610</v>
      </c>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row>
    <row r="9" spans="1:108" s="7" customFormat="1" ht="12.75" customHeight="1">
      <c r="U9" s="140" t="s">
        <v>504</v>
      </c>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row>
    <row r="10" spans="1:108" ht="15" customHeight="1"/>
    <row r="11" spans="1:108" s="51" customFormat="1" ht="12">
      <c r="A11" s="51" t="s">
        <v>511</v>
      </c>
    </row>
    <row r="12" spans="1:108" ht="9.9499999999999993" customHeight="1"/>
    <row r="13" spans="1:108" ht="15" customHeight="1">
      <c r="A13" s="411" t="s">
        <v>462</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K13" s="346" t="s">
        <v>508</v>
      </c>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row>
    <row r="14" spans="1:108" ht="15"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46" t="s">
        <v>206</v>
      </c>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344"/>
      <c r="BU14" s="417" t="s">
        <v>509</v>
      </c>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row>
    <row r="15" spans="1:108" ht="54"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419" t="s">
        <v>53</v>
      </c>
      <c r="AL15" s="420"/>
      <c r="AM15" s="420"/>
      <c r="AN15" s="420"/>
      <c r="AO15" s="420"/>
      <c r="AP15" s="420"/>
      <c r="AQ15" s="420"/>
      <c r="AR15" s="420"/>
      <c r="AS15" s="420"/>
      <c r="AT15" s="420"/>
      <c r="AU15" s="420"/>
      <c r="AV15" s="420"/>
      <c r="AW15" s="420"/>
      <c r="AX15" s="420"/>
      <c r="AY15" s="420"/>
      <c r="AZ15" s="420"/>
      <c r="BA15" s="420"/>
      <c r="BB15" s="421"/>
      <c r="BC15" s="346" t="s">
        <v>514</v>
      </c>
      <c r="BD15" s="403"/>
      <c r="BE15" s="403"/>
      <c r="BF15" s="403"/>
      <c r="BG15" s="403"/>
      <c r="BH15" s="403"/>
      <c r="BI15" s="403"/>
      <c r="BJ15" s="403"/>
      <c r="BK15" s="403"/>
      <c r="BL15" s="403"/>
      <c r="BM15" s="403"/>
      <c r="BN15" s="403"/>
      <c r="BO15" s="403"/>
      <c r="BP15" s="403"/>
      <c r="BQ15" s="403"/>
      <c r="BR15" s="403"/>
      <c r="BS15" s="403"/>
      <c r="BT15" s="344"/>
      <c r="BU15" s="404" t="s">
        <v>53</v>
      </c>
      <c r="BV15" s="405"/>
      <c r="BW15" s="405"/>
      <c r="BX15" s="405"/>
      <c r="BY15" s="405"/>
      <c r="BZ15" s="405"/>
      <c r="CA15" s="405"/>
      <c r="CB15" s="405"/>
      <c r="CC15" s="405"/>
      <c r="CD15" s="405"/>
      <c r="CE15" s="405"/>
      <c r="CF15" s="405"/>
      <c r="CG15" s="405"/>
      <c r="CH15" s="405"/>
      <c r="CI15" s="405"/>
      <c r="CJ15" s="405"/>
      <c r="CK15" s="405"/>
      <c r="CL15" s="406"/>
      <c r="CM15" s="346" t="s">
        <v>514</v>
      </c>
      <c r="CN15" s="403"/>
      <c r="CO15" s="403"/>
      <c r="CP15" s="403"/>
      <c r="CQ15" s="403"/>
      <c r="CR15" s="403"/>
      <c r="CS15" s="403"/>
      <c r="CT15" s="403"/>
      <c r="CU15" s="403"/>
      <c r="CV15" s="403"/>
      <c r="CW15" s="403"/>
      <c r="CX15" s="403"/>
      <c r="CY15" s="403"/>
      <c r="CZ15" s="403"/>
      <c r="DA15" s="403"/>
      <c r="DB15" s="403"/>
      <c r="DC15" s="403"/>
      <c r="DD15" s="403"/>
    </row>
    <row r="16" spans="1:108" ht="12" customHeight="1" thickBot="1">
      <c r="A16" s="186">
        <v>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189">
        <v>2</v>
      </c>
      <c r="AL16" s="186"/>
      <c r="AM16" s="186"/>
      <c r="AN16" s="186"/>
      <c r="AO16" s="186"/>
      <c r="AP16" s="186"/>
      <c r="AQ16" s="186"/>
      <c r="AR16" s="186"/>
      <c r="AS16" s="186"/>
      <c r="AT16" s="186"/>
      <c r="AU16" s="186"/>
      <c r="AV16" s="186"/>
      <c r="AW16" s="186"/>
      <c r="AX16" s="186"/>
      <c r="AY16" s="186"/>
      <c r="AZ16" s="186"/>
      <c r="BA16" s="186"/>
      <c r="BB16" s="187"/>
      <c r="BC16" s="189">
        <v>3</v>
      </c>
      <c r="BD16" s="186"/>
      <c r="BE16" s="186"/>
      <c r="BF16" s="186"/>
      <c r="BG16" s="186"/>
      <c r="BH16" s="186"/>
      <c r="BI16" s="186"/>
      <c r="BJ16" s="186"/>
      <c r="BK16" s="186"/>
      <c r="BL16" s="186"/>
      <c r="BM16" s="186"/>
      <c r="BN16" s="186"/>
      <c r="BO16" s="186"/>
      <c r="BP16" s="186"/>
      <c r="BQ16" s="186"/>
      <c r="BR16" s="186"/>
      <c r="BS16" s="186"/>
      <c r="BT16" s="187"/>
      <c r="BU16" s="189">
        <v>4</v>
      </c>
      <c r="BV16" s="186"/>
      <c r="BW16" s="186"/>
      <c r="BX16" s="186"/>
      <c r="BY16" s="186"/>
      <c r="BZ16" s="186"/>
      <c r="CA16" s="186"/>
      <c r="CB16" s="186"/>
      <c r="CC16" s="186"/>
      <c r="CD16" s="186"/>
      <c r="CE16" s="186"/>
      <c r="CF16" s="186"/>
      <c r="CG16" s="186"/>
      <c r="CH16" s="186"/>
      <c r="CI16" s="186"/>
      <c r="CJ16" s="186"/>
      <c r="CK16" s="186"/>
      <c r="CL16" s="187"/>
      <c r="CM16" s="407">
        <v>5</v>
      </c>
      <c r="CN16" s="408"/>
      <c r="CO16" s="408"/>
      <c r="CP16" s="408"/>
      <c r="CQ16" s="408"/>
      <c r="CR16" s="408"/>
      <c r="CS16" s="408"/>
      <c r="CT16" s="408"/>
      <c r="CU16" s="408"/>
      <c r="CV16" s="408"/>
      <c r="CW16" s="408"/>
      <c r="CX16" s="408"/>
      <c r="CY16" s="408"/>
      <c r="CZ16" s="408"/>
      <c r="DA16" s="408"/>
      <c r="DB16" s="408"/>
      <c r="DC16" s="408"/>
      <c r="DD16" s="408"/>
    </row>
    <row r="17" spans="1:108" ht="12.75" customHeight="1" thickBot="1">
      <c r="A17" s="458" t="s">
        <v>726</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60"/>
      <c r="AK17" s="399">
        <v>231065</v>
      </c>
      <c r="AL17" s="400"/>
      <c r="AM17" s="400"/>
      <c r="AN17" s="400"/>
      <c r="AO17" s="400"/>
      <c r="AP17" s="400"/>
      <c r="AQ17" s="400"/>
      <c r="AR17" s="400"/>
      <c r="AS17" s="400"/>
      <c r="AT17" s="400"/>
      <c r="AU17" s="400"/>
      <c r="AV17" s="400"/>
      <c r="AW17" s="400"/>
      <c r="AX17" s="400"/>
      <c r="AY17" s="400"/>
      <c r="AZ17" s="400"/>
      <c r="BA17" s="400"/>
      <c r="BB17" s="401"/>
      <c r="BC17" s="399" t="s">
        <v>587</v>
      </c>
      <c r="BD17" s="400"/>
      <c r="BE17" s="400"/>
      <c r="BF17" s="400"/>
      <c r="BG17" s="400"/>
      <c r="BH17" s="400"/>
      <c r="BI17" s="400"/>
      <c r="BJ17" s="400"/>
      <c r="BK17" s="400"/>
      <c r="BL17" s="400"/>
      <c r="BM17" s="400"/>
      <c r="BN17" s="400"/>
      <c r="BO17" s="400"/>
      <c r="BP17" s="400"/>
      <c r="BQ17" s="400"/>
      <c r="BR17" s="400"/>
      <c r="BS17" s="400"/>
      <c r="BT17" s="401"/>
      <c r="BU17" s="399" t="s">
        <v>587</v>
      </c>
      <c r="BV17" s="400"/>
      <c r="BW17" s="400"/>
      <c r="BX17" s="400"/>
      <c r="BY17" s="400"/>
      <c r="BZ17" s="400"/>
      <c r="CA17" s="400"/>
      <c r="CB17" s="400"/>
      <c r="CC17" s="400"/>
      <c r="CD17" s="400"/>
      <c r="CE17" s="400"/>
      <c r="CF17" s="400"/>
      <c r="CG17" s="400"/>
      <c r="CH17" s="400"/>
      <c r="CI17" s="400"/>
      <c r="CJ17" s="400"/>
      <c r="CK17" s="400"/>
      <c r="CL17" s="401"/>
      <c r="CM17" s="360" t="s">
        <v>587</v>
      </c>
      <c r="CN17" s="361"/>
      <c r="CO17" s="361"/>
      <c r="CP17" s="361"/>
      <c r="CQ17" s="361"/>
      <c r="CR17" s="361"/>
      <c r="CS17" s="361"/>
      <c r="CT17" s="361"/>
      <c r="CU17" s="361"/>
      <c r="CV17" s="361"/>
      <c r="CW17" s="361"/>
      <c r="CX17" s="361"/>
      <c r="CY17" s="361"/>
      <c r="CZ17" s="361"/>
      <c r="DA17" s="361"/>
      <c r="DB17" s="361"/>
      <c r="DC17" s="361"/>
      <c r="DD17" s="394"/>
    </row>
    <row r="18" spans="1:108" ht="21.95" customHeight="1" thickTop="1" thickBot="1">
      <c r="A18" s="347" t="s">
        <v>86</v>
      </c>
      <c r="B18" s="347"/>
      <c r="C18" s="347"/>
      <c r="D18" s="347"/>
      <c r="E18" s="347"/>
      <c r="F18" s="347"/>
      <c r="G18" s="347"/>
      <c r="H18" s="347"/>
      <c r="I18" s="347"/>
      <c r="J18" s="347"/>
      <c r="K18" s="347"/>
      <c r="L18" s="347"/>
      <c r="M18" s="347"/>
      <c r="N18" s="347"/>
      <c r="O18" s="347"/>
      <c r="P18" s="347"/>
      <c r="Q18" s="347"/>
      <c r="R18" s="348"/>
      <c r="S18" s="349" t="s">
        <v>727</v>
      </c>
      <c r="T18" s="350"/>
      <c r="U18" s="350"/>
      <c r="V18" s="350"/>
      <c r="W18" s="350"/>
      <c r="X18" s="350"/>
      <c r="Y18" s="350"/>
      <c r="Z18" s="350"/>
      <c r="AA18" s="350"/>
      <c r="AB18" s="350"/>
      <c r="AC18" s="350"/>
      <c r="AD18" s="350"/>
      <c r="AE18" s="350"/>
      <c r="AF18" s="350"/>
      <c r="AG18" s="350"/>
      <c r="AH18" s="350"/>
      <c r="AI18" s="350"/>
      <c r="AJ18" s="351"/>
      <c r="AK18" s="360">
        <f>SUM(AK17)</f>
        <v>231065</v>
      </c>
      <c r="AL18" s="361"/>
      <c r="AM18" s="361"/>
      <c r="AN18" s="361"/>
      <c r="AO18" s="361"/>
      <c r="AP18" s="361"/>
      <c r="AQ18" s="361"/>
      <c r="AR18" s="361"/>
      <c r="AS18" s="361"/>
      <c r="AT18" s="361"/>
      <c r="AU18" s="361"/>
      <c r="AV18" s="361"/>
      <c r="AW18" s="361"/>
      <c r="AX18" s="361"/>
      <c r="AY18" s="361"/>
      <c r="AZ18" s="361"/>
      <c r="BA18" s="361"/>
      <c r="BB18" s="362"/>
      <c r="BC18" s="360" t="s">
        <v>587</v>
      </c>
      <c r="BD18" s="361"/>
      <c r="BE18" s="361"/>
      <c r="BF18" s="361"/>
      <c r="BG18" s="361"/>
      <c r="BH18" s="361"/>
      <c r="BI18" s="361"/>
      <c r="BJ18" s="361"/>
      <c r="BK18" s="361"/>
      <c r="BL18" s="361"/>
      <c r="BM18" s="361"/>
      <c r="BN18" s="361"/>
      <c r="BO18" s="361"/>
      <c r="BP18" s="361"/>
      <c r="BQ18" s="361"/>
      <c r="BR18" s="361"/>
      <c r="BS18" s="361"/>
      <c r="BT18" s="362"/>
      <c r="BU18" s="360" t="s">
        <v>587</v>
      </c>
      <c r="BV18" s="361"/>
      <c r="BW18" s="361"/>
      <c r="BX18" s="361"/>
      <c r="BY18" s="361"/>
      <c r="BZ18" s="361"/>
      <c r="CA18" s="361"/>
      <c r="CB18" s="361"/>
      <c r="CC18" s="361"/>
      <c r="CD18" s="361"/>
      <c r="CE18" s="361"/>
      <c r="CF18" s="361"/>
      <c r="CG18" s="361"/>
      <c r="CH18" s="361"/>
      <c r="CI18" s="361"/>
      <c r="CJ18" s="361"/>
      <c r="CK18" s="361"/>
      <c r="CL18" s="362"/>
      <c r="CM18" s="360" t="s">
        <v>587</v>
      </c>
      <c r="CN18" s="361"/>
      <c r="CO18" s="361"/>
      <c r="CP18" s="361"/>
      <c r="CQ18" s="361"/>
      <c r="CR18" s="361"/>
      <c r="CS18" s="361"/>
      <c r="CT18" s="361"/>
      <c r="CU18" s="361"/>
      <c r="CV18" s="361"/>
      <c r="CW18" s="361"/>
      <c r="CX18" s="361"/>
      <c r="CY18" s="361"/>
      <c r="CZ18" s="361"/>
      <c r="DA18" s="361"/>
      <c r="DB18" s="361"/>
      <c r="DC18" s="361"/>
      <c r="DD18" s="394"/>
    </row>
    <row r="19" spans="1:108" ht="21.95" customHeight="1" thickTop="1">
      <c r="A19" s="395" t="s">
        <v>463</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93" t="s">
        <v>587</v>
      </c>
      <c r="AL19" s="361"/>
      <c r="AM19" s="361"/>
      <c r="AN19" s="361"/>
      <c r="AO19" s="361"/>
      <c r="AP19" s="361"/>
      <c r="AQ19" s="361"/>
      <c r="AR19" s="361"/>
      <c r="AS19" s="361"/>
      <c r="AT19" s="361"/>
      <c r="AU19" s="361"/>
      <c r="AV19" s="361"/>
      <c r="AW19" s="361"/>
      <c r="AX19" s="361"/>
      <c r="AY19" s="361"/>
      <c r="AZ19" s="361"/>
      <c r="BA19" s="361"/>
      <c r="BB19" s="362"/>
      <c r="BC19" s="360" t="s">
        <v>587</v>
      </c>
      <c r="BD19" s="361"/>
      <c r="BE19" s="361"/>
      <c r="BF19" s="361"/>
      <c r="BG19" s="361"/>
      <c r="BH19" s="361"/>
      <c r="BI19" s="361"/>
      <c r="BJ19" s="361"/>
      <c r="BK19" s="361"/>
      <c r="BL19" s="361"/>
      <c r="BM19" s="361"/>
      <c r="BN19" s="361"/>
      <c r="BO19" s="361"/>
      <c r="BP19" s="361"/>
      <c r="BQ19" s="361"/>
      <c r="BR19" s="361"/>
      <c r="BS19" s="361"/>
      <c r="BT19" s="362"/>
      <c r="BU19" s="360" t="s">
        <v>587</v>
      </c>
      <c r="BV19" s="361"/>
      <c r="BW19" s="361"/>
      <c r="BX19" s="361"/>
      <c r="BY19" s="361"/>
      <c r="BZ19" s="361"/>
      <c r="CA19" s="361"/>
      <c r="CB19" s="361"/>
      <c r="CC19" s="361"/>
      <c r="CD19" s="361"/>
      <c r="CE19" s="361"/>
      <c r="CF19" s="361"/>
      <c r="CG19" s="361"/>
      <c r="CH19" s="361"/>
      <c r="CI19" s="361"/>
      <c r="CJ19" s="361"/>
      <c r="CK19" s="361"/>
      <c r="CL19" s="362"/>
      <c r="CM19" s="360" t="s">
        <v>587</v>
      </c>
      <c r="CN19" s="361"/>
      <c r="CO19" s="361"/>
      <c r="CP19" s="361"/>
      <c r="CQ19" s="361"/>
      <c r="CR19" s="361"/>
      <c r="CS19" s="361"/>
      <c r="CT19" s="361"/>
      <c r="CU19" s="361"/>
      <c r="CV19" s="361"/>
      <c r="CW19" s="361"/>
      <c r="CX19" s="361"/>
      <c r="CY19" s="361"/>
      <c r="CZ19" s="361"/>
      <c r="DA19" s="361"/>
      <c r="DB19" s="361"/>
      <c r="DC19" s="361"/>
      <c r="DD19" s="394"/>
    </row>
    <row r="20" spans="1:108" ht="12.75" customHeight="1" thickBot="1">
      <c r="A20" s="379" t="s">
        <v>464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93" t="s">
        <v>587</v>
      </c>
      <c r="AL20" s="361"/>
      <c r="AM20" s="361"/>
      <c r="AN20" s="361"/>
      <c r="AO20" s="361"/>
      <c r="AP20" s="361"/>
      <c r="AQ20" s="361"/>
      <c r="AR20" s="361"/>
      <c r="AS20" s="361"/>
      <c r="AT20" s="361"/>
      <c r="AU20" s="361"/>
      <c r="AV20" s="361"/>
      <c r="AW20" s="361"/>
      <c r="AX20" s="361"/>
      <c r="AY20" s="361"/>
      <c r="AZ20" s="361"/>
      <c r="BA20" s="361"/>
      <c r="BB20" s="362"/>
      <c r="BC20" s="360" t="s">
        <v>587</v>
      </c>
      <c r="BD20" s="361"/>
      <c r="BE20" s="361"/>
      <c r="BF20" s="361"/>
      <c r="BG20" s="361"/>
      <c r="BH20" s="361"/>
      <c r="BI20" s="361"/>
      <c r="BJ20" s="361"/>
      <c r="BK20" s="361"/>
      <c r="BL20" s="361"/>
      <c r="BM20" s="361"/>
      <c r="BN20" s="361"/>
      <c r="BO20" s="361"/>
      <c r="BP20" s="361"/>
      <c r="BQ20" s="361"/>
      <c r="BR20" s="361"/>
      <c r="BS20" s="361"/>
      <c r="BT20" s="362"/>
      <c r="BU20" s="360" t="s">
        <v>587</v>
      </c>
      <c r="BV20" s="361"/>
      <c r="BW20" s="361"/>
      <c r="BX20" s="361"/>
      <c r="BY20" s="361"/>
      <c r="BZ20" s="361"/>
      <c r="CA20" s="361"/>
      <c r="CB20" s="361"/>
      <c r="CC20" s="361"/>
      <c r="CD20" s="361"/>
      <c r="CE20" s="361"/>
      <c r="CF20" s="361"/>
      <c r="CG20" s="361"/>
      <c r="CH20" s="361"/>
      <c r="CI20" s="361"/>
      <c r="CJ20" s="361"/>
      <c r="CK20" s="361"/>
      <c r="CL20" s="362"/>
      <c r="CM20" s="360" t="s">
        <v>587</v>
      </c>
      <c r="CN20" s="361"/>
      <c r="CO20" s="361"/>
      <c r="CP20" s="361"/>
      <c r="CQ20" s="361"/>
      <c r="CR20" s="361"/>
      <c r="CS20" s="361"/>
      <c r="CT20" s="361"/>
      <c r="CU20" s="361"/>
      <c r="CV20" s="361"/>
      <c r="CW20" s="361"/>
      <c r="CX20" s="361"/>
      <c r="CY20" s="361"/>
      <c r="CZ20" s="361"/>
      <c r="DA20" s="361"/>
      <c r="DB20" s="361"/>
      <c r="DC20" s="361"/>
      <c r="DD20" s="394"/>
    </row>
    <row r="21" spans="1:108" ht="12.7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9"/>
      <c r="AK21" s="360" t="s">
        <v>587</v>
      </c>
      <c r="AL21" s="361"/>
      <c r="AM21" s="361"/>
      <c r="AN21" s="361"/>
      <c r="AO21" s="361"/>
      <c r="AP21" s="361"/>
      <c r="AQ21" s="361"/>
      <c r="AR21" s="361"/>
      <c r="AS21" s="361"/>
      <c r="AT21" s="361"/>
      <c r="AU21" s="361"/>
      <c r="AV21" s="361"/>
      <c r="AW21" s="361"/>
      <c r="AX21" s="361"/>
      <c r="AY21" s="361"/>
      <c r="AZ21" s="361"/>
      <c r="BA21" s="361"/>
      <c r="BB21" s="362"/>
      <c r="BC21" s="360" t="s">
        <v>587</v>
      </c>
      <c r="BD21" s="361"/>
      <c r="BE21" s="361"/>
      <c r="BF21" s="361"/>
      <c r="BG21" s="361"/>
      <c r="BH21" s="361"/>
      <c r="BI21" s="361"/>
      <c r="BJ21" s="361"/>
      <c r="BK21" s="361"/>
      <c r="BL21" s="361"/>
      <c r="BM21" s="361"/>
      <c r="BN21" s="361"/>
      <c r="BO21" s="361"/>
      <c r="BP21" s="361"/>
      <c r="BQ21" s="361"/>
      <c r="BR21" s="361"/>
      <c r="BS21" s="361"/>
      <c r="BT21" s="362"/>
      <c r="BU21" s="360" t="s">
        <v>587</v>
      </c>
      <c r="BV21" s="361"/>
      <c r="BW21" s="361"/>
      <c r="BX21" s="361"/>
      <c r="BY21" s="361"/>
      <c r="BZ21" s="361"/>
      <c r="CA21" s="361"/>
      <c r="CB21" s="361"/>
      <c r="CC21" s="361"/>
      <c r="CD21" s="361"/>
      <c r="CE21" s="361"/>
      <c r="CF21" s="361"/>
      <c r="CG21" s="361"/>
      <c r="CH21" s="361"/>
      <c r="CI21" s="361"/>
      <c r="CJ21" s="361"/>
      <c r="CK21" s="361"/>
      <c r="CL21" s="362"/>
      <c r="CM21" s="360" t="s">
        <v>587</v>
      </c>
      <c r="CN21" s="361"/>
      <c r="CO21" s="361"/>
      <c r="CP21" s="361"/>
      <c r="CQ21" s="361"/>
      <c r="CR21" s="361"/>
      <c r="CS21" s="361"/>
      <c r="CT21" s="361"/>
      <c r="CU21" s="361"/>
      <c r="CV21" s="361"/>
      <c r="CW21" s="361"/>
      <c r="CX21" s="361"/>
      <c r="CY21" s="361"/>
      <c r="CZ21" s="361"/>
      <c r="DA21" s="361"/>
      <c r="DB21" s="361"/>
      <c r="DC21" s="361"/>
      <c r="DD21" s="394"/>
    </row>
    <row r="22" spans="1:108" ht="12.75" customHeight="1" thickBot="1">
      <c r="A22" s="455"/>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7"/>
      <c r="AK22" s="360" t="s">
        <v>587</v>
      </c>
      <c r="AL22" s="361"/>
      <c r="AM22" s="361"/>
      <c r="AN22" s="361"/>
      <c r="AO22" s="361"/>
      <c r="AP22" s="361"/>
      <c r="AQ22" s="361"/>
      <c r="AR22" s="361"/>
      <c r="AS22" s="361"/>
      <c r="AT22" s="361"/>
      <c r="AU22" s="361"/>
      <c r="AV22" s="361"/>
      <c r="AW22" s="361"/>
      <c r="AX22" s="361"/>
      <c r="AY22" s="361"/>
      <c r="AZ22" s="361"/>
      <c r="BA22" s="361"/>
      <c r="BB22" s="362"/>
      <c r="BC22" s="360" t="s">
        <v>587</v>
      </c>
      <c r="BD22" s="361"/>
      <c r="BE22" s="361"/>
      <c r="BF22" s="361"/>
      <c r="BG22" s="361"/>
      <c r="BH22" s="361"/>
      <c r="BI22" s="361"/>
      <c r="BJ22" s="361"/>
      <c r="BK22" s="361"/>
      <c r="BL22" s="361"/>
      <c r="BM22" s="361"/>
      <c r="BN22" s="361"/>
      <c r="BO22" s="361"/>
      <c r="BP22" s="361"/>
      <c r="BQ22" s="361"/>
      <c r="BR22" s="361"/>
      <c r="BS22" s="361"/>
      <c r="BT22" s="362"/>
      <c r="BU22" s="360" t="s">
        <v>587</v>
      </c>
      <c r="BV22" s="361"/>
      <c r="BW22" s="361"/>
      <c r="BX22" s="361"/>
      <c r="BY22" s="361"/>
      <c r="BZ22" s="361"/>
      <c r="CA22" s="361"/>
      <c r="CB22" s="361"/>
      <c r="CC22" s="361"/>
      <c r="CD22" s="361"/>
      <c r="CE22" s="361"/>
      <c r="CF22" s="361"/>
      <c r="CG22" s="361"/>
      <c r="CH22" s="361"/>
      <c r="CI22" s="361"/>
      <c r="CJ22" s="361"/>
      <c r="CK22" s="361"/>
      <c r="CL22" s="362"/>
      <c r="CM22" s="360"/>
      <c r="CN22" s="361"/>
      <c r="CO22" s="361"/>
      <c r="CP22" s="361"/>
      <c r="CQ22" s="361"/>
      <c r="CR22" s="361"/>
      <c r="CS22" s="361"/>
      <c r="CT22" s="361"/>
      <c r="CU22" s="361"/>
      <c r="CV22" s="361"/>
      <c r="CW22" s="361"/>
      <c r="CX22" s="361"/>
      <c r="CY22" s="361"/>
      <c r="CZ22" s="361"/>
      <c r="DA22" s="361"/>
      <c r="DB22" s="361"/>
      <c r="DC22" s="361"/>
      <c r="DD22" s="394"/>
    </row>
    <row r="23" spans="1:108" ht="21.95" customHeight="1" thickTop="1" thickBot="1">
      <c r="A23" s="347" t="s">
        <v>86</v>
      </c>
      <c r="B23" s="347"/>
      <c r="C23" s="347"/>
      <c r="D23" s="347"/>
      <c r="E23" s="347"/>
      <c r="F23" s="347"/>
      <c r="G23" s="347"/>
      <c r="H23" s="347"/>
      <c r="I23" s="347"/>
      <c r="J23" s="347"/>
      <c r="K23" s="347"/>
      <c r="L23" s="347"/>
      <c r="M23" s="347"/>
      <c r="N23" s="347"/>
      <c r="O23" s="347"/>
      <c r="P23" s="347"/>
      <c r="Q23" s="347"/>
      <c r="R23" s="348"/>
      <c r="S23" s="349"/>
      <c r="T23" s="350"/>
      <c r="U23" s="350"/>
      <c r="V23" s="350"/>
      <c r="W23" s="350"/>
      <c r="X23" s="350"/>
      <c r="Y23" s="350"/>
      <c r="Z23" s="350"/>
      <c r="AA23" s="350"/>
      <c r="AB23" s="350"/>
      <c r="AC23" s="350"/>
      <c r="AD23" s="350"/>
      <c r="AE23" s="350"/>
      <c r="AF23" s="350"/>
      <c r="AG23" s="350"/>
      <c r="AH23" s="350"/>
      <c r="AI23" s="350"/>
      <c r="AJ23" s="351"/>
      <c r="AK23" s="360" t="str">
        <f>AK21</f>
        <v>-</v>
      </c>
      <c r="AL23" s="361"/>
      <c r="AM23" s="361"/>
      <c r="AN23" s="361"/>
      <c r="AO23" s="361"/>
      <c r="AP23" s="361"/>
      <c r="AQ23" s="361"/>
      <c r="AR23" s="361"/>
      <c r="AS23" s="361"/>
      <c r="AT23" s="361"/>
      <c r="AU23" s="361"/>
      <c r="AV23" s="361"/>
      <c r="AW23" s="361"/>
      <c r="AX23" s="361"/>
      <c r="AY23" s="361"/>
      <c r="AZ23" s="361"/>
      <c r="BA23" s="361"/>
      <c r="BB23" s="362"/>
      <c r="BC23" s="360" t="s">
        <v>587</v>
      </c>
      <c r="BD23" s="361"/>
      <c r="BE23" s="361"/>
      <c r="BF23" s="361"/>
      <c r="BG23" s="361"/>
      <c r="BH23" s="361"/>
      <c r="BI23" s="361"/>
      <c r="BJ23" s="361"/>
      <c r="BK23" s="361"/>
      <c r="BL23" s="361"/>
      <c r="BM23" s="361"/>
      <c r="BN23" s="361"/>
      <c r="BO23" s="361"/>
      <c r="BP23" s="361"/>
      <c r="BQ23" s="361"/>
      <c r="BR23" s="361"/>
      <c r="BS23" s="361"/>
      <c r="BT23" s="362"/>
      <c r="BU23" s="360" t="s">
        <v>587</v>
      </c>
      <c r="BV23" s="361"/>
      <c r="BW23" s="361"/>
      <c r="BX23" s="361"/>
      <c r="BY23" s="361"/>
      <c r="BZ23" s="361"/>
      <c r="CA23" s="361"/>
      <c r="CB23" s="361"/>
      <c r="CC23" s="361"/>
      <c r="CD23" s="361"/>
      <c r="CE23" s="361"/>
      <c r="CF23" s="361"/>
      <c r="CG23" s="361"/>
      <c r="CH23" s="361"/>
      <c r="CI23" s="361"/>
      <c r="CJ23" s="361"/>
      <c r="CK23" s="361"/>
      <c r="CL23" s="362"/>
      <c r="CM23" s="360" t="s">
        <v>587</v>
      </c>
      <c r="CN23" s="361"/>
      <c r="CO23" s="361"/>
      <c r="CP23" s="361"/>
      <c r="CQ23" s="361"/>
      <c r="CR23" s="361"/>
      <c r="CS23" s="361"/>
      <c r="CT23" s="361"/>
      <c r="CU23" s="361"/>
      <c r="CV23" s="361"/>
      <c r="CW23" s="361"/>
      <c r="CX23" s="361"/>
      <c r="CY23" s="361"/>
      <c r="CZ23" s="361"/>
      <c r="DA23" s="361"/>
      <c r="DB23" s="361"/>
      <c r="DC23" s="361"/>
      <c r="DD23" s="394"/>
    </row>
    <row r="24" spans="1:108" ht="21.95" customHeight="1" thickTop="1">
      <c r="A24" s="395" t="s">
        <v>463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93" t="s">
        <v>587</v>
      </c>
      <c r="AL24" s="361"/>
      <c r="AM24" s="361"/>
      <c r="AN24" s="361"/>
      <c r="AO24" s="361"/>
      <c r="AP24" s="361"/>
      <c r="AQ24" s="361"/>
      <c r="AR24" s="361"/>
      <c r="AS24" s="361"/>
      <c r="AT24" s="361"/>
      <c r="AU24" s="361"/>
      <c r="AV24" s="361"/>
      <c r="AW24" s="361"/>
      <c r="AX24" s="361"/>
      <c r="AY24" s="361"/>
      <c r="AZ24" s="361"/>
      <c r="BA24" s="361"/>
      <c r="BB24" s="362"/>
      <c r="BC24" s="360" t="s">
        <v>587</v>
      </c>
      <c r="BD24" s="361"/>
      <c r="BE24" s="361"/>
      <c r="BF24" s="361"/>
      <c r="BG24" s="361"/>
      <c r="BH24" s="361"/>
      <c r="BI24" s="361"/>
      <c r="BJ24" s="361"/>
      <c r="BK24" s="361"/>
      <c r="BL24" s="361"/>
      <c r="BM24" s="361"/>
      <c r="BN24" s="361"/>
      <c r="BO24" s="361"/>
      <c r="BP24" s="361"/>
      <c r="BQ24" s="361"/>
      <c r="BR24" s="361"/>
      <c r="BS24" s="361"/>
      <c r="BT24" s="362"/>
      <c r="BU24" s="360" t="s">
        <v>587</v>
      </c>
      <c r="BV24" s="361"/>
      <c r="BW24" s="361"/>
      <c r="BX24" s="361"/>
      <c r="BY24" s="361"/>
      <c r="BZ24" s="361"/>
      <c r="CA24" s="361"/>
      <c r="CB24" s="361"/>
      <c r="CC24" s="361"/>
      <c r="CD24" s="361"/>
      <c r="CE24" s="361"/>
      <c r="CF24" s="361"/>
      <c r="CG24" s="361"/>
      <c r="CH24" s="361"/>
      <c r="CI24" s="361"/>
      <c r="CJ24" s="361"/>
      <c r="CK24" s="361"/>
      <c r="CL24" s="362"/>
      <c r="CM24" s="360" t="s">
        <v>587</v>
      </c>
      <c r="CN24" s="361"/>
      <c r="CO24" s="361"/>
      <c r="CP24" s="361"/>
      <c r="CQ24" s="361"/>
      <c r="CR24" s="361"/>
      <c r="CS24" s="361"/>
      <c r="CT24" s="361"/>
      <c r="CU24" s="361"/>
      <c r="CV24" s="361"/>
      <c r="CW24" s="361"/>
      <c r="CX24" s="361"/>
      <c r="CY24" s="361"/>
      <c r="CZ24" s="361"/>
      <c r="DA24" s="361"/>
      <c r="DB24" s="361"/>
      <c r="DC24" s="361"/>
      <c r="DD24" s="394"/>
    </row>
    <row r="25" spans="1:108" ht="12.75" customHeight="1" thickBot="1">
      <c r="A25" s="379" t="s">
        <v>464</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3" t="s">
        <v>587</v>
      </c>
      <c r="AL25" s="361"/>
      <c r="AM25" s="361"/>
      <c r="AN25" s="361"/>
      <c r="AO25" s="361"/>
      <c r="AP25" s="361"/>
      <c r="AQ25" s="361"/>
      <c r="AR25" s="361"/>
      <c r="AS25" s="361"/>
      <c r="AT25" s="361"/>
      <c r="AU25" s="361"/>
      <c r="AV25" s="361"/>
      <c r="AW25" s="361"/>
      <c r="AX25" s="361"/>
      <c r="AY25" s="361"/>
      <c r="AZ25" s="361"/>
      <c r="BA25" s="361"/>
      <c r="BB25" s="362"/>
      <c r="BC25" s="360" t="s">
        <v>587</v>
      </c>
      <c r="BD25" s="361"/>
      <c r="BE25" s="361"/>
      <c r="BF25" s="361"/>
      <c r="BG25" s="361"/>
      <c r="BH25" s="361"/>
      <c r="BI25" s="361"/>
      <c r="BJ25" s="361"/>
      <c r="BK25" s="361"/>
      <c r="BL25" s="361"/>
      <c r="BM25" s="361"/>
      <c r="BN25" s="361"/>
      <c r="BO25" s="361"/>
      <c r="BP25" s="361"/>
      <c r="BQ25" s="361"/>
      <c r="BR25" s="361"/>
      <c r="BS25" s="361"/>
      <c r="BT25" s="362"/>
      <c r="BU25" s="360" t="s">
        <v>587</v>
      </c>
      <c r="BV25" s="361"/>
      <c r="BW25" s="361"/>
      <c r="BX25" s="361"/>
      <c r="BY25" s="361"/>
      <c r="BZ25" s="361"/>
      <c r="CA25" s="361"/>
      <c r="CB25" s="361"/>
      <c r="CC25" s="361"/>
      <c r="CD25" s="361"/>
      <c r="CE25" s="361"/>
      <c r="CF25" s="361"/>
      <c r="CG25" s="361"/>
      <c r="CH25" s="361"/>
      <c r="CI25" s="361"/>
      <c r="CJ25" s="361"/>
      <c r="CK25" s="361"/>
      <c r="CL25" s="362"/>
      <c r="CM25" s="360" t="s">
        <v>587</v>
      </c>
      <c r="CN25" s="361"/>
      <c r="CO25" s="361"/>
      <c r="CP25" s="361"/>
      <c r="CQ25" s="361"/>
      <c r="CR25" s="361"/>
      <c r="CS25" s="361"/>
      <c r="CT25" s="361"/>
      <c r="CU25" s="361"/>
      <c r="CV25" s="361"/>
      <c r="CW25" s="361"/>
      <c r="CX25" s="361"/>
      <c r="CY25" s="361"/>
      <c r="CZ25" s="361"/>
      <c r="DA25" s="361"/>
      <c r="DB25" s="361"/>
      <c r="DC25" s="361"/>
      <c r="DD25" s="394"/>
    </row>
    <row r="26" spans="1:108" ht="12.75" customHeight="1">
      <c r="A26" s="357"/>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9"/>
      <c r="AK26" s="360" t="s">
        <v>587</v>
      </c>
      <c r="AL26" s="361"/>
      <c r="AM26" s="361"/>
      <c r="AN26" s="361"/>
      <c r="AO26" s="361"/>
      <c r="AP26" s="361"/>
      <c r="AQ26" s="361"/>
      <c r="AR26" s="361"/>
      <c r="AS26" s="361"/>
      <c r="AT26" s="361"/>
      <c r="AU26" s="361"/>
      <c r="AV26" s="361"/>
      <c r="AW26" s="361"/>
      <c r="AX26" s="361"/>
      <c r="AY26" s="361"/>
      <c r="AZ26" s="361"/>
      <c r="BA26" s="361"/>
      <c r="BB26" s="362"/>
      <c r="BC26" s="360" t="s">
        <v>587</v>
      </c>
      <c r="BD26" s="361"/>
      <c r="BE26" s="361"/>
      <c r="BF26" s="361"/>
      <c r="BG26" s="361"/>
      <c r="BH26" s="361"/>
      <c r="BI26" s="361"/>
      <c r="BJ26" s="361"/>
      <c r="BK26" s="361"/>
      <c r="BL26" s="361"/>
      <c r="BM26" s="361"/>
      <c r="BN26" s="361"/>
      <c r="BO26" s="361"/>
      <c r="BP26" s="361"/>
      <c r="BQ26" s="361"/>
      <c r="BR26" s="361"/>
      <c r="BS26" s="361"/>
      <c r="BT26" s="362"/>
      <c r="BU26" s="360" t="s">
        <v>587</v>
      </c>
      <c r="BV26" s="361"/>
      <c r="BW26" s="361"/>
      <c r="BX26" s="361"/>
      <c r="BY26" s="361"/>
      <c r="BZ26" s="361"/>
      <c r="CA26" s="361"/>
      <c r="CB26" s="361"/>
      <c r="CC26" s="361"/>
      <c r="CD26" s="361"/>
      <c r="CE26" s="361"/>
      <c r="CF26" s="361"/>
      <c r="CG26" s="361"/>
      <c r="CH26" s="361"/>
      <c r="CI26" s="361"/>
      <c r="CJ26" s="361"/>
      <c r="CK26" s="361"/>
      <c r="CL26" s="362"/>
      <c r="CM26" s="363" t="s">
        <v>587</v>
      </c>
      <c r="CN26" s="364"/>
      <c r="CO26" s="364"/>
      <c r="CP26" s="364"/>
      <c r="CQ26" s="364"/>
      <c r="CR26" s="364"/>
      <c r="CS26" s="364"/>
      <c r="CT26" s="364"/>
      <c r="CU26" s="364"/>
      <c r="CV26" s="364"/>
      <c r="CW26" s="364"/>
      <c r="CX26" s="364"/>
      <c r="CY26" s="364"/>
      <c r="CZ26" s="364"/>
      <c r="DA26" s="364"/>
      <c r="DB26" s="364"/>
      <c r="DC26" s="364"/>
      <c r="DD26" s="365"/>
    </row>
    <row r="27" spans="1:108" ht="12.75" customHeight="1" thickBot="1">
      <c r="A27" s="455"/>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7"/>
      <c r="AK27" s="360" t="s">
        <v>587</v>
      </c>
      <c r="AL27" s="361"/>
      <c r="AM27" s="361"/>
      <c r="AN27" s="361"/>
      <c r="AO27" s="361"/>
      <c r="AP27" s="361"/>
      <c r="AQ27" s="361"/>
      <c r="AR27" s="361"/>
      <c r="AS27" s="361"/>
      <c r="AT27" s="361"/>
      <c r="AU27" s="361"/>
      <c r="AV27" s="361"/>
      <c r="AW27" s="361"/>
      <c r="AX27" s="361"/>
      <c r="AY27" s="361"/>
      <c r="AZ27" s="361"/>
      <c r="BA27" s="361"/>
      <c r="BB27" s="362"/>
      <c r="BC27" s="360"/>
      <c r="BD27" s="361"/>
      <c r="BE27" s="361"/>
      <c r="BF27" s="361"/>
      <c r="BG27" s="361"/>
      <c r="BH27" s="361"/>
      <c r="BI27" s="361"/>
      <c r="BJ27" s="361"/>
      <c r="BK27" s="361"/>
      <c r="BL27" s="361"/>
      <c r="BM27" s="361"/>
      <c r="BN27" s="361"/>
      <c r="BO27" s="361"/>
      <c r="BP27" s="361"/>
      <c r="BQ27" s="361"/>
      <c r="BR27" s="361"/>
      <c r="BS27" s="361"/>
      <c r="BT27" s="362"/>
      <c r="BU27" s="360" t="s">
        <v>587</v>
      </c>
      <c r="BV27" s="361"/>
      <c r="BW27" s="361"/>
      <c r="BX27" s="361"/>
      <c r="BY27" s="361"/>
      <c r="BZ27" s="361"/>
      <c r="CA27" s="361"/>
      <c r="CB27" s="361"/>
      <c r="CC27" s="361"/>
      <c r="CD27" s="361"/>
      <c r="CE27" s="361"/>
      <c r="CF27" s="361"/>
      <c r="CG27" s="361"/>
      <c r="CH27" s="361"/>
      <c r="CI27" s="361"/>
      <c r="CJ27" s="361"/>
      <c r="CK27" s="361"/>
      <c r="CL27" s="362"/>
      <c r="CM27" s="360"/>
      <c r="CN27" s="361"/>
      <c r="CO27" s="361"/>
      <c r="CP27" s="361"/>
      <c r="CQ27" s="361"/>
      <c r="CR27" s="361"/>
      <c r="CS27" s="361"/>
      <c r="CT27" s="361"/>
      <c r="CU27" s="361"/>
      <c r="CV27" s="361"/>
      <c r="CW27" s="361"/>
      <c r="CX27" s="361"/>
      <c r="CY27" s="361"/>
      <c r="CZ27" s="361"/>
      <c r="DA27" s="361"/>
      <c r="DB27" s="361"/>
      <c r="DC27" s="361"/>
      <c r="DD27" s="394"/>
    </row>
    <row r="28" spans="1:108" ht="21.95" customHeight="1" thickTop="1" thickBot="1">
      <c r="A28" s="347" t="s">
        <v>86</v>
      </c>
      <c r="B28" s="347"/>
      <c r="C28" s="347"/>
      <c r="D28" s="347"/>
      <c r="E28" s="347"/>
      <c r="F28" s="347"/>
      <c r="G28" s="347"/>
      <c r="H28" s="347"/>
      <c r="I28" s="347"/>
      <c r="J28" s="347"/>
      <c r="K28" s="347"/>
      <c r="L28" s="347"/>
      <c r="M28" s="347"/>
      <c r="N28" s="347"/>
      <c r="O28" s="347"/>
      <c r="P28" s="347"/>
      <c r="Q28" s="347"/>
      <c r="R28" s="348"/>
      <c r="S28" s="349"/>
      <c r="T28" s="350"/>
      <c r="U28" s="350"/>
      <c r="V28" s="350"/>
      <c r="W28" s="350"/>
      <c r="X28" s="350"/>
      <c r="Y28" s="350"/>
      <c r="Z28" s="350"/>
      <c r="AA28" s="350"/>
      <c r="AB28" s="350"/>
      <c r="AC28" s="350"/>
      <c r="AD28" s="350"/>
      <c r="AE28" s="350"/>
      <c r="AF28" s="350"/>
      <c r="AG28" s="350"/>
      <c r="AH28" s="350"/>
      <c r="AI28" s="350"/>
      <c r="AJ28" s="351"/>
      <c r="AK28" s="352" t="s">
        <v>587</v>
      </c>
      <c r="AL28" s="353"/>
      <c r="AM28" s="353"/>
      <c r="AN28" s="353"/>
      <c r="AO28" s="353"/>
      <c r="AP28" s="353"/>
      <c r="AQ28" s="353"/>
      <c r="AR28" s="353"/>
      <c r="AS28" s="353"/>
      <c r="AT28" s="353"/>
      <c r="AU28" s="353"/>
      <c r="AV28" s="353"/>
      <c r="AW28" s="353"/>
      <c r="AX28" s="353"/>
      <c r="AY28" s="353"/>
      <c r="AZ28" s="353"/>
      <c r="BA28" s="353"/>
      <c r="BB28" s="354"/>
      <c r="BC28" s="355" t="s">
        <v>587</v>
      </c>
      <c r="BD28" s="353"/>
      <c r="BE28" s="353"/>
      <c r="BF28" s="353"/>
      <c r="BG28" s="353"/>
      <c r="BH28" s="353"/>
      <c r="BI28" s="353"/>
      <c r="BJ28" s="353"/>
      <c r="BK28" s="353"/>
      <c r="BL28" s="353"/>
      <c r="BM28" s="353"/>
      <c r="BN28" s="353"/>
      <c r="BO28" s="353"/>
      <c r="BP28" s="353"/>
      <c r="BQ28" s="353"/>
      <c r="BR28" s="353"/>
      <c r="BS28" s="353"/>
      <c r="BT28" s="354"/>
      <c r="BU28" s="355" t="s">
        <v>587</v>
      </c>
      <c r="BV28" s="353"/>
      <c r="BW28" s="353"/>
      <c r="BX28" s="353"/>
      <c r="BY28" s="353"/>
      <c r="BZ28" s="353"/>
      <c r="CA28" s="353"/>
      <c r="CB28" s="353"/>
      <c r="CC28" s="353"/>
      <c r="CD28" s="353"/>
      <c r="CE28" s="353"/>
      <c r="CF28" s="353"/>
      <c r="CG28" s="353"/>
      <c r="CH28" s="353"/>
      <c r="CI28" s="353"/>
      <c r="CJ28" s="353"/>
      <c r="CK28" s="353"/>
      <c r="CL28" s="354"/>
      <c r="CM28" s="355" t="s">
        <v>587</v>
      </c>
      <c r="CN28" s="353"/>
      <c r="CO28" s="353"/>
      <c r="CP28" s="353"/>
      <c r="CQ28" s="353"/>
      <c r="CR28" s="353"/>
      <c r="CS28" s="353"/>
      <c r="CT28" s="353"/>
      <c r="CU28" s="353"/>
      <c r="CV28" s="353"/>
      <c r="CW28" s="353"/>
      <c r="CX28" s="353"/>
      <c r="CY28" s="353"/>
      <c r="CZ28" s="353"/>
      <c r="DA28" s="353"/>
      <c r="DB28" s="353"/>
      <c r="DC28" s="353"/>
      <c r="DD28" s="356"/>
    </row>
    <row r="29" spans="1:108" ht="6" customHeight="1" thickTop="1" thickBot="1"/>
    <row r="30" spans="1:108" s="13" customFormat="1" ht="14.1"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21" t="s">
        <v>44</v>
      </c>
      <c r="AJ30" s="85"/>
      <c r="AK30" s="384">
        <f>AK18</f>
        <v>231065</v>
      </c>
      <c r="AL30" s="385"/>
      <c r="AM30" s="385"/>
      <c r="AN30" s="385"/>
      <c r="AO30" s="385"/>
      <c r="AP30" s="385"/>
      <c r="AQ30" s="385"/>
      <c r="AR30" s="385"/>
      <c r="AS30" s="385"/>
      <c r="AT30" s="385"/>
      <c r="AU30" s="385"/>
      <c r="AV30" s="385"/>
      <c r="AW30" s="385"/>
      <c r="AX30" s="385"/>
      <c r="AY30" s="385"/>
      <c r="AZ30" s="385"/>
      <c r="BA30" s="385"/>
      <c r="BB30" s="385"/>
      <c r="BC30" s="385" t="s">
        <v>587</v>
      </c>
      <c r="BD30" s="385"/>
      <c r="BE30" s="385"/>
      <c r="BF30" s="385"/>
      <c r="BG30" s="385"/>
      <c r="BH30" s="385"/>
      <c r="BI30" s="385"/>
      <c r="BJ30" s="385"/>
      <c r="BK30" s="385"/>
      <c r="BL30" s="385"/>
      <c r="BM30" s="385"/>
      <c r="BN30" s="385"/>
      <c r="BO30" s="385"/>
      <c r="BP30" s="385"/>
      <c r="BQ30" s="385"/>
      <c r="BR30" s="385"/>
      <c r="BS30" s="385"/>
      <c r="BT30" s="385"/>
      <c r="BU30" s="372" t="str">
        <f>BU18</f>
        <v>-</v>
      </c>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6"/>
    </row>
    <row r="31" spans="1:108" s="13" customFormat="1" ht="21.95" customHeight="1">
      <c r="A31" s="387" t="s">
        <v>463</v>
      </c>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9"/>
      <c r="AK31" s="390" t="s">
        <v>587</v>
      </c>
      <c r="AL31" s="391"/>
      <c r="AM31" s="391"/>
      <c r="AN31" s="391"/>
      <c r="AO31" s="391"/>
      <c r="AP31" s="391"/>
      <c r="AQ31" s="391"/>
      <c r="AR31" s="391"/>
      <c r="AS31" s="391"/>
      <c r="AT31" s="391"/>
      <c r="AU31" s="391"/>
      <c r="AV31" s="391"/>
      <c r="AW31" s="391"/>
      <c r="AX31" s="391"/>
      <c r="AY31" s="391"/>
      <c r="AZ31" s="391"/>
      <c r="BA31" s="391"/>
      <c r="BB31" s="391"/>
      <c r="BC31" s="391" t="s">
        <v>587</v>
      </c>
      <c r="BD31" s="391"/>
      <c r="BE31" s="391"/>
      <c r="BF31" s="391"/>
      <c r="BG31" s="391"/>
      <c r="BH31" s="391"/>
      <c r="BI31" s="391"/>
      <c r="BJ31" s="391"/>
      <c r="BK31" s="391"/>
      <c r="BL31" s="391"/>
      <c r="BM31" s="391"/>
      <c r="BN31" s="391"/>
      <c r="BO31" s="391"/>
      <c r="BP31" s="391"/>
      <c r="BQ31" s="391"/>
      <c r="BR31" s="391"/>
      <c r="BS31" s="391"/>
      <c r="BT31" s="391"/>
      <c r="BU31" s="391" t="s">
        <v>587</v>
      </c>
      <c r="BV31" s="391"/>
      <c r="BW31" s="391"/>
      <c r="BX31" s="391"/>
      <c r="BY31" s="391"/>
      <c r="BZ31" s="391"/>
      <c r="CA31" s="391"/>
      <c r="CB31" s="391"/>
      <c r="CC31" s="391"/>
      <c r="CD31" s="391"/>
      <c r="CE31" s="391"/>
      <c r="CF31" s="391"/>
      <c r="CG31" s="391"/>
      <c r="CH31" s="391"/>
      <c r="CI31" s="391"/>
      <c r="CJ31" s="391"/>
      <c r="CK31" s="391"/>
      <c r="CL31" s="391"/>
      <c r="CM31" s="391" t="s">
        <v>587</v>
      </c>
      <c r="CN31" s="391"/>
      <c r="CO31" s="391"/>
      <c r="CP31" s="391"/>
      <c r="CQ31" s="391"/>
      <c r="CR31" s="391"/>
      <c r="CS31" s="391"/>
      <c r="CT31" s="391"/>
      <c r="CU31" s="391"/>
      <c r="CV31" s="391"/>
      <c r="CW31" s="391"/>
      <c r="CX31" s="391"/>
      <c r="CY31" s="391"/>
      <c r="CZ31" s="391"/>
      <c r="DA31" s="391"/>
      <c r="DB31" s="391"/>
      <c r="DC31" s="391"/>
      <c r="DD31" s="392"/>
    </row>
    <row r="32" spans="1:108" s="13" customFormat="1" ht="14.1" customHeight="1" thickBot="1">
      <c r="A32" s="379" t="s">
        <v>464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80" t="s">
        <v>587</v>
      </c>
      <c r="AL32" s="381"/>
      <c r="AM32" s="381"/>
      <c r="AN32" s="381"/>
      <c r="AO32" s="381"/>
      <c r="AP32" s="381"/>
      <c r="AQ32" s="381"/>
      <c r="AR32" s="381"/>
      <c r="AS32" s="381"/>
      <c r="AT32" s="381"/>
      <c r="AU32" s="381"/>
      <c r="AV32" s="381"/>
      <c r="AW32" s="381"/>
      <c r="AX32" s="381"/>
      <c r="AY32" s="381"/>
      <c r="AZ32" s="381"/>
      <c r="BA32" s="381"/>
      <c r="BB32" s="381"/>
      <c r="BC32" s="381" t="s">
        <v>587</v>
      </c>
      <c r="BD32" s="381"/>
      <c r="BE32" s="381"/>
      <c r="BF32" s="381"/>
      <c r="BG32" s="381"/>
      <c r="BH32" s="381"/>
      <c r="BI32" s="381"/>
      <c r="BJ32" s="381"/>
      <c r="BK32" s="381"/>
      <c r="BL32" s="381"/>
      <c r="BM32" s="381"/>
      <c r="BN32" s="381"/>
      <c r="BO32" s="381"/>
      <c r="BP32" s="381"/>
      <c r="BQ32" s="381"/>
      <c r="BR32" s="381"/>
      <c r="BS32" s="381"/>
      <c r="BT32" s="381"/>
      <c r="BU32" s="381" t="s">
        <v>587</v>
      </c>
      <c r="BV32" s="381"/>
      <c r="BW32" s="381"/>
      <c r="BX32" s="381"/>
      <c r="BY32" s="381"/>
      <c r="BZ32" s="381"/>
      <c r="CA32" s="381"/>
      <c r="CB32" s="381"/>
      <c r="CC32" s="381"/>
      <c r="CD32" s="381"/>
      <c r="CE32" s="381"/>
      <c r="CF32" s="381"/>
      <c r="CG32" s="381"/>
      <c r="CH32" s="381"/>
      <c r="CI32" s="381"/>
      <c r="CJ32" s="381"/>
      <c r="CK32" s="381"/>
      <c r="CL32" s="381"/>
      <c r="CM32" s="381" t="s">
        <v>587</v>
      </c>
      <c r="CN32" s="381"/>
      <c r="CO32" s="381"/>
      <c r="CP32" s="381"/>
      <c r="CQ32" s="381"/>
      <c r="CR32" s="381"/>
      <c r="CS32" s="381"/>
      <c r="CT32" s="381"/>
      <c r="CU32" s="381"/>
      <c r="CV32" s="381"/>
      <c r="CW32" s="381"/>
      <c r="CX32" s="381"/>
      <c r="CY32" s="381"/>
      <c r="CZ32" s="381"/>
      <c r="DA32" s="381"/>
      <c r="DB32" s="381"/>
      <c r="DC32" s="381"/>
      <c r="DD32" s="382"/>
    </row>
    <row r="33" spans="1:108" ht="18" customHeight="1"/>
    <row r="34" spans="1:108">
      <c r="A34" s="383" t="s">
        <v>512</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row>
    <row r="35" spans="1:108">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row>
    <row r="36" spans="1:108" ht="9.9499999999999993" customHeight="1"/>
    <row r="37" spans="1:108" ht="17.100000000000001" customHeight="1">
      <c r="A37" s="344" t="s">
        <v>466</v>
      </c>
      <c r="B37" s="345"/>
      <c r="C37" s="345"/>
      <c r="D37" s="345"/>
      <c r="E37" s="345"/>
      <c r="F37" s="345"/>
      <c r="G37" s="345"/>
      <c r="H37" s="345"/>
      <c r="I37" s="345"/>
      <c r="J37" s="345"/>
      <c r="K37" s="345"/>
      <c r="L37" s="345"/>
      <c r="M37" s="345"/>
      <c r="N37" s="345"/>
      <c r="O37" s="345"/>
      <c r="P37" s="345"/>
      <c r="Q37" s="345"/>
      <c r="R37" s="345"/>
      <c r="S37" s="345" t="s">
        <v>49</v>
      </c>
      <c r="T37" s="345"/>
      <c r="U37" s="345"/>
      <c r="V37" s="345"/>
      <c r="W37" s="345"/>
      <c r="X37" s="345"/>
      <c r="Y37" s="345"/>
      <c r="Z37" s="345"/>
      <c r="AA37" s="345"/>
      <c r="AB37" s="345"/>
      <c r="AC37" s="345"/>
      <c r="AD37" s="345"/>
      <c r="AE37" s="345"/>
      <c r="AF37" s="345"/>
      <c r="AG37" s="345"/>
      <c r="AH37" s="345"/>
      <c r="AI37" s="345"/>
      <c r="AJ37" s="345"/>
      <c r="AK37" s="345" t="s">
        <v>513</v>
      </c>
      <c r="AL37" s="345"/>
      <c r="AM37" s="345"/>
      <c r="AN37" s="345"/>
      <c r="AO37" s="345"/>
      <c r="AP37" s="345"/>
      <c r="AQ37" s="345"/>
      <c r="AR37" s="345"/>
      <c r="AS37" s="345"/>
      <c r="AT37" s="345"/>
      <c r="AU37" s="345"/>
      <c r="AV37" s="345"/>
      <c r="AW37" s="345"/>
      <c r="AX37" s="345"/>
      <c r="AY37" s="345"/>
      <c r="AZ37" s="345"/>
      <c r="BA37" s="345"/>
      <c r="BB37" s="345"/>
      <c r="BC37" s="345" t="s">
        <v>510</v>
      </c>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t="s">
        <v>515</v>
      </c>
      <c r="CN37" s="345"/>
      <c r="CO37" s="345"/>
      <c r="CP37" s="345"/>
      <c r="CQ37" s="345"/>
      <c r="CR37" s="345"/>
      <c r="CS37" s="345"/>
      <c r="CT37" s="345"/>
      <c r="CU37" s="345"/>
      <c r="CV37" s="345"/>
      <c r="CW37" s="345"/>
      <c r="CX37" s="345"/>
      <c r="CY37" s="345"/>
      <c r="CZ37" s="345"/>
      <c r="DA37" s="345"/>
      <c r="DB37" s="345"/>
      <c r="DC37" s="345"/>
      <c r="DD37" s="346"/>
    </row>
    <row r="38" spans="1:108" ht="17.100000000000001" customHeight="1">
      <c r="A38" s="344"/>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t="s">
        <v>327</v>
      </c>
      <c r="BD38" s="345"/>
      <c r="BE38" s="345"/>
      <c r="BF38" s="345"/>
      <c r="BG38" s="345"/>
      <c r="BH38" s="345"/>
      <c r="BI38" s="345"/>
      <c r="BJ38" s="345"/>
      <c r="BK38" s="345"/>
      <c r="BL38" s="345"/>
      <c r="BM38" s="345"/>
      <c r="BN38" s="345"/>
      <c r="BO38" s="345"/>
      <c r="BP38" s="345"/>
      <c r="BQ38" s="345"/>
      <c r="BR38" s="345"/>
      <c r="BS38" s="345"/>
      <c r="BT38" s="345"/>
      <c r="BU38" s="345" t="s">
        <v>22</v>
      </c>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6"/>
    </row>
    <row r="39" spans="1:108" s="52" customFormat="1" ht="12" customHeight="1" thickBot="1">
      <c r="A39" s="187">
        <v>1</v>
      </c>
      <c r="B39" s="374"/>
      <c r="C39" s="374"/>
      <c r="D39" s="374"/>
      <c r="E39" s="374"/>
      <c r="F39" s="374"/>
      <c r="G39" s="374"/>
      <c r="H39" s="374"/>
      <c r="I39" s="374"/>
      <c r="J39" s="374"/>
      <c r="K39" s="374"/>
      <c r="L39" s="374"/>
      <c r="M39" s="374"/>
      <c r="N39" s="374"/>
      <c r="O39" s="374"/>
      <c r="P39" s="374"/>
      <c r="Q39" s="374"/>
      <c r="R39" s="374"/>
      <c r="S39" s="374">
        <v>2</v>
      </c>
      <c r="T39" s="374"/>
      <c r="U39" s="374"/>
      <c r="V39" s="374"/>
      <c r="W39" s="374"/>
      <c r="X39" s="374"/>
      <c r="Y39" s="374"/>
      <c r="Z39" s="374"/>
      <c r="AA39" s="374"/>
      <c r="AB39" s="374"/>
      <c r="AC39" s="374"/>
      <c r="AD39" s="374"/>
      <c r="AE39" s="374"/>
      <c r="AF39" s="374"/>
      <c r="AG39" s="374"/>
      <c r="AH39" s="374"/>
      <c r="AI39" s="374"/>
      <c r="AJ39" s="374"/>
      <c r="AK39" s="374">
        <v>3</v>
      </c>
      <c r="AL39" s="374"/>
      <c r="AM39" s="374"/>
      <c r="AN39" s="374"/>
      <c r="AO39" s="374"/>
      <c r="AP39" s="374"/>
      <c r="AQ39" s="374"/>
      <c r="AR39" s="374"/>
      <c r="AS39" s="374"/>
      <c r="AT39" s="374"/>
      <c r="AU39" s="374"/>
      <c r="AV39" s="374"/>
      <c r="AW39" s="374"/>
      <c r="AX39" s="374"/>
      <c r="AY39" s="374"/>
      <c r="AZ39" s="374"/>
      <c r="BA39" s="374"/>
      <c r="BB39" s="374"/>
      <c r="BC39" s="374">
        <v>4</v>
      </c>
      <c r="BD39" s="374"/>
      <c r="BE39" s="374"/>
      <c r="BF39" s="374"/>
      <c r="BG39" s="374"/>
      <c r="BH39" s="374"/>
      <c r="BI39" s="374"/>
      <c r="BJ39" s="374"/>
      <c r="BK39" s="374"/>
      <c r="BL39" s="374"/>
      <c r="BM39" s="374"/>
      <c r="BN39" s="374"/>
      <c r="BO39" s="374"/>
      <c r="BP39" s="374"/>
      <c r="BQ39" s="374"/>
      <c r="BR39" s="374"/>
      <c r="BS39" s="374"/>
      <c r="BT39" s="374"/>
      <c r="BU39" s="375">
        <v>5</v>
      </c>
      <c r="BV39" s="376"/>
      <c r="BW39" s="376"/>
      <c r="BX39" s="376"/>
      <c r="BY39" s="376"/>
      <c r="BZ39" s="376"/>
      <c r="CA39" s="376"/>
      <c r="CB39" s="376"/>
      <c r="CC39" s="376"/>
      <c r="CD39" s="376"/>
      <c r="CE39" s="376"/>
      <c r="CF39" s="376"/>
      <c r="CG39" s="376"/>
      <c r="CH39" s="376"/>
      <c r="CI39" s="376"/>
      <c r="CJ39" s="376"/>
      <c r="CK39" s="376"/>
      <c r="CL39" s="377"/>
      <c r="CM39" s="378">
        <v>6</v>
      </c>
      <c r="CN39" s="378"/>
      <c r="CO39" s="378"/>
      <c r="CP39" s="378"/>
      <c r="CQ39" s="378"/>
      <c r="CR39" s="378"/>
      <c r="CS39" s="378"/>
      <c r="CT39" s="378"/>
      <c r="CU39" s="378"/>
      <c r="CV39" s="378"/>
      <c r="CW39" s="378"/>
      <c r="CX39" s="378"/>
      <c r="CY39" s="378"/>
      <c r="CZ39" s="378"/>
      <c r="DA39" s="378"/>
      <c r="DB39" s="378"/>
      <c r="DC39" s="378"/>
      <c r="DD39" s="375"/>
    </row>
    <row r="40" spans="1:108" ht="14.1" customHeight="1">
      <c r="A40" s="370" t="s">
        <v>587</v>
      </c>
      <c r="B40" s="371"/>
      <c r="C40" s="371"/>
      <c r="D40" s="371"/>
      <c r="E40" s="371"/>
      <c r="F40" s="371"/>
      <c r="G40" s="371"/>
      <c r="H40" s="371"/>
      <c r="I40" s="371"/>
      <c r="J40" s="371"/>
      <c r="K40" s="371"/>
      <c r="L40" s="371"/>
      <c r="M40" s="371"/>
      <c r="N40" s="371"/>
      <c r="O40" s="371"/>
      <c r="P40" s="371"/>
      <c r="Q40" s="371"/>
      <c r="R40" s="371"/>
      <c r="S40" s="372" t="s">
        <v>587</v>
      </c>
      <c r="T40" s="372"/>
      <c r="U40" s="372"/>
      <c r="V40" s="372"/>
      <c r="W40" s="372"/>
      <c r="X40" s="372"/>
      <c r="Y40" s="372"/>
      <c r="Z40" s="372"/>
      <c r="AA40" s="372"/>
      <c r="AB40" s="372"/>
      <c r="AC40" s="372"/>
      <c r="AD40" s="372"/>
      <c r="AE40" s="372"/>
      <c r="AF40" s="372"/>
      <c r="AG40" s="372"/>
      <c r="AH40" s="372"/>
      <c r="AI40" s="372"/>
      <c r="AJ40" s="372"/>
      <c r="AK40" s="371" t="s">
        <v>587</v>
      </c>
      <c r="AL40" s="371"/>
      <c r="AM40" s="371"/>
      <c r="AN40" s="371"/>
      <c r="AO40" s="371"/>
      <c r="AP40" s="371"/>
      <c r="AQ40" s="371"/>
      <c r="AR40" s="371"/>
      <c r="AS40" s="371"/>
      <c r="AT40" s="371"/>
      <c r="AU40" s="371"/>
      <c r="AV40" s="371"/>
      <c r="AW40" s="371"/>
      <c r="AX40" s="371"/>
      <c r="AY40" s="371"/>
      <c r="AZ40" s="371"/>
      <c r="BA40" s="371"/>
      <c r="BB40" s="371"/>
      <c r="BC40" s="371" t="s">
        <v>587</v>
      </c>
      <c r="BD40" s="371"/>
      <c r="BE40" s="371"/>
      <c r="BF40" s="371"/>
      <c r="BG40" s="371"/>
      <c r="BH40" s="371"/>
      <c r="BI40" s="371"/>
      <c r="BJ40" s="371"/>
      <c r="BK40" s="371"/>
      <c r="BL40" s="371"/>
      <c r="BM40" s="371"/>
      <c r="BN40" s="371"/>
      <c r="BO40" s="371"/>
      <c r="BP40" s="371"/>
      <c r="BQ40" s="371"/>
      <c r="BR40" s="371"/>
      <c r="BS40" s="371"/>
      <c r="BT40" s="373"/>
      <c r="BU40" s="344" t="s">
        <v>587</v>
      </c>
      <c r="BV40" s="345"/>
      <c r="BW40" s="345"/>
      <c r="BX40" s="345"/>
      <c r="BY40" s="345"/>
      <c r="BZ40" s="345"/>
      <c r="CA40" s="345"/>
      <c r="CB40" s="345"/>
      <c r="CC40" s="345"/>
      <c r="CD40" s="345"/>
      <c r="CE40" s="345"/>
      <c r="CF40" s="345"/>
      <c r="CG40" s="345"/>
      <c r="CH40" s="345"/>
      <c r="CI40" s="345"/>
      <c r="CJ40" s="345"/>
      <c r="CK40" s="345"/>
      <c r="CL40" s="345"/>
      <c r="CM40" s="345" t="s">
        <v>587</v>
      </c>
      <c r="CN40" s="345"/>
      <c r="CO40" s="345"/>
      <c r="CP40" s="345"/>
      <c r="CQ40" s="345"/>
      <c r="CR40" s="345"/>
      <c r="CS40" s="345"/>
      <c r="CT40" s="345"/>
      <c r="CU40" s="345"/>
      <c r="CV40" s="345"/>
      <c r="CW40" s="345"/>
      <c r="CX40" s="345"/>
      <c r="CY40" s="345"/>
      <c r="CZ40" s="345"/>
      <c r="DA40" s="345"/>
      <c r="DB40" s="345"/>
      <c r="DC40" s="345"/>
      <c r="DD40" s="346"/>
    </row>
    <row r="41" spans="1:108" ht="14.1" customHeight="1">
      <c r="A41" s="340" t="s">
        <v>587</v>
      </c>
      <c r="B41" s="341"/>
      <c r="C41" s="341"/>
      <c r="D41" s="341"/>
      <c r="E41" s="341"/>
      <c r="F41" s="341"/>
      <c r="G41" s="341"/>
      <c r="H41" s="341"/>
      <c r="I41" s="341"/>
      <c r="J41" s="341"/>
      <c r="K41" s="341"/>
      <c r="L41" s="341"/>
      <c r="M41" s="341"/>
      <c r="N41" s="341"/>
      <c r="O41" s="341"/>
      <c r="P41" s="341"/>
      <c r="Q41" s="341"/>
      <c r="R41" s="341"/>
      <c r="S41" s="342" t="s">
        <v>587</v>
      </c>
      <c r="T41" s="342"/>
      <c r="U41" s="342"/>
      <c r="V41" s="342"/>
      <c r="W41" s="342"/>
      <c r="X41" s="342"/>
      <c r="Y41" s="342"/>
      <c r="Z41" s="342"/>
      <c r="AA41" s="342"/>
      <c r="AB41" s="342"/>
      <c r="AC41" s="342"/>
      <c r="AD41" s="342"/>
      <c r="AE41" s="342"/>
      <c r="AF41" s="342"/>
      <c r="AG41" s="342"/>
      <c r="AH41" s="342"/>
      <c r="AI41" s="342"/>
      <c r="AJ41" s="342"/>
      <c r="AK41" s="341" t="s">
        <v>587</v>
      </c>
      <c r="AL41" s="341"/>
      <c r="AM41" s="341"/>
      <c r="AN41" s="341"/>
      <c r="AO41" s="341"/>
      <c r="AP41" s="341"/>
      <c r="AQ41" s="341"/>
      <c r="AR41" s="341"/>
      <c r="AS41" s="341"/>
      <c r="AT41" s="341"/>
      <c r="AU41" s="341"/>
      <c r="AV41" s="341"/>
      <c r="AW41" s="341"/>
      <c r="AX41" s="341"/>
      <c r="AY41" s="341"/>
      <c r="AZ41" s="341"/>
      <c r="BA41" s="341"/>
      <c r="BB41" s="341"/>
      <c r="BC41" s="341" t="s">
        <v>587</v>
      </c>
      <c r="BD41" s="341"/>
      <c r="BE41" s="341"/>
      <c r="BF41" s="341"/>
      <c r="BG41" s="341"/>
      <c r="BH41" s="341"/>
      <c r="BI41" s="341"/>
      <c r="BJ41" s="341"/>
      <c r="BK41" s="341"/>
      <c r="BL41" s="341"/>
      <c r="BM41" s="341"/>
      <c r="BN41" s="341"/>
      <c r="BO41" s="341"/>
      <c r="BP41" s="341"/>
      <c r="BQ41" s="341"/>
      <c r="BR41" s="341"/>
      <c r="BS41" s="341"/>
      <c r="BT41" s="343"/>
      <c r="BU41" s="344" t="s">
        <v>587</v>
      </c>
      <c r="BV41" s="345"/>
      <c r="BW41" s="345"/>
      <c r="BX41" s="345"/>
      <c r="BY41" s="345"/>
      <c r="BZ41" s="345"/>
      <c r="CA41" s="345"/>
      <c r="CB41" s="345"/>
      <c r="CC41" s="345"/>
      <c r="CD41" s="345"/>
      <c r="CE41" s="345"/>
      <c r="CF41" s="345"/>
      <c r="CG41" s="345"/>
      <c r="CH41" s="345"/>
      <c r="CI41" s="345"/>
      <c r="CJ41" s="345"/>
      <c r="CK41" s="345"/>
      <c r="CL41" s="345"/>
      <c r="CM41" s="345" t="s">
        <v>587</v>
      </c>
      <c r="CN41" s="345"/>
      <c r="CO41" s="345"/>
      <c r="CP41" s="345"/>
      <c r="CQ41" s="345"/>
      <c r="CR41" s="345"/>
      <c r="CS41" s="345"/>
      <c r="CT41" s="345"/>
      <c r="CU41" s="345"/>
      <c r="CV41" s="345"/>
      <c r="CW41" s="345"/>
      <c r="CX41" s="345"/>
      <c r="CY41" s="345"/>
      <c r="CZ41" s="345"/>
      <c r="DA41" s="345"/>
      <c r="DB41" s="345"/>
      <c r="DC41" s="345"/>
      <c r="DD41" s="346"/>
    </row>
    <row r="42" spans="1:108" ht="14.1" customHeight="1">
      <c r="A42" s="340" t="s">
        <v>587</v>
      </c>
      <c r="B42" s="341"/>
      <c r="C42" s="341"/>
      <c r="D42" s="341"/>
      <c r="E42" s="341"/>
      <c r="F42" s="341"/>
      <c r="G42" s="341"/>
      <c r="H42" s="341"/>
      <c r="I42" s="341"/>
      <c r="J42" s="341"/>
      <c r="K42" s="341"/>
      <c r="L42" s="341"/>
      <c r="M42" s="341"/>
      <c r="N42" s="341"/>
      <c r="O42" s="341"/>
      <c r="P42" s="341"/>
      <c r="Q42" s="341"/>
      <c r="R42" s="341"/>
      <c r="S42" s="342" t="s">
        <v>587</v>
      </c>
      <c r="T42" s="342"/>
      <c r="U42" s="342"/>
      <c r="V42" s="342"/>
      <c r="W42" s="342"/>
      <c r="X42" s="342"/>
      <c r="Y42" s="342"/>
      <c r="Z42" s="342"/>
      <c r="AA42" s="342"/>
      <c r="AB42" s="342"/>
      <c r="AC42" s="342"/>
      <c r="AD42" s="342"/>
      <c r="AE42" s="342"/>
      <c r="AF42" s="342"/>
      <c r="AG42" s="342"/>
      <c r="AH42" s="342"/>
      <c r="AI42" s="342"/>
      <c r="AJ42" s="342"/>
      <c r="AK42" s="341" t="s">
        <v>587</v>
      </c>
      <c r="AL42" s="341"/>
      <c r="AM42" s="341"/>
      <c r="AN42" s="341"/>
      <c r="AO42" s="341"/>
      <c r="AP42" s="341"/>
      <c r="AQ42" s="341"/>
      <c r="AR42" s="341"/>
      <c r="AS42" s="341"/>
      <c r="AT42" s="341"/>
      <c r="AU42" s="341"/>
      <c r="AV42" s="341"/>
      <c r="AW42" s="341"/>
      <c r="AX42" s="341"/>
      <c r="AY42" s="341"/>
      <c r="AZ42" s="341"/>
      <c r="BA42" s="341"/>
      <c r="BB42" s="341"/>
      <c r="BC42" s="341" t="s">
        <v>587</v>
      </c>
      <c r="BD42" s="341"/>
      <c r="BE42" s="341"/>
      <c r="BF42" s="341"/>
      <c r="BG42" s="341"/>
      <c r="BH42" s="341"/>
      <c r="BI42" s="341"/>
      <c r="BJ42" s="341"/>
      <c r="BK42" s="341"/>
      <c r="BL42" s="341"/>
      <c r="BM42" s="341"/>
      <c r="BN42" s="341"/>
      <c r="BO42" s="341"/>
      <c r="BP42" s="341"/>
      <c r="BQ42" s="341"/>
      <c r="BR42" s="341"/>
      <c r="BS42" s="341"/>
      <c r="BT42" s="343"/>
      <c r="BU42" s="344" t="s">
        <v>587</v>
      </c>
      <c r="BV42" s="345"/>
      <c r="BW42" s="345"/>
      <c r="BX42" s="345"/>
      <c r="BY42" s="345"/>
      <c r="BZ42" s="345"/>
      <c r="CA42" s="345"/>
      <c r="CB42" s="345"/>
      <c r="CC42" s="345"/>
      <c r="CD42" s="345"/>
      <c r="CE42" s="345"/>
      <c r="CF42" s="345"/>
      <c r="CG42" s="345"/>
      <c r="CH42" s="345"/>
      <c r="CI42" s="345"/>
      <c r="CJ42" s="345"/>
      <c r="CK42" s="345"/>
      <c r="CL42" s="345"/>
      <c r="CM42" s="345" t="s">
        <v>587</v>
      </c>
      <c r="CN42" s="345"/>
      <c r="CO42" s="345"/>
      <c r="CP42" s="345"/>
      <c r="CQ42" s="345"/>
      <c r="CR42" s="345"/>
      <c r="CS42" s="345"/>
      <c r="CT42" s="345"/>
      <c r="CU42" s="345"/>
      <c r="CV42" s="345"/>
      <c r="CW42" s="345"/>
      <c r="CX42" s="345"/>
      <c r="CY42" s="345"/>
      <c r="CZ42" s="345"/>
      <c r="DA42" s="345"/>
      <c r="DB42" s="345"/>
      <c r="DC42" s="345"/>
      <c r="DD42" s="346"/>
    </row>
    <row r="43" spans="1:108" ht="14.1" customHeight="1">
      <c r="A43" s="340" t="s">
        <v>587</v>
      </c>
      <c r="B43" s="341"/>
      <c r="C43" s="341"/>
      <c r="D43" s="341"/>
      <c r="E43" s="341"/>
      <c r="F43" s="341"/>
      <c r="G43" s="341"/>
      <c r="H43" s="341"/>
      <c r="I43" s="341"/>
      <c r="J43" s="341"/>
      <c r="K43" s="341"/>
      <c r="L43" s="341"/>
      <c r="M43" s="341"/>
      <c r="N43" s="341"/>
      <c r="O43" s="341"/>
      <c r="P43" s="341"/>
      <c r="Q43" s="341"/>
      <c r="R43" s="341"/>
      <c r="S43" s="342" t="s">
        <v>587</v>
      </c>
      <c r="T43" s="342"/>
      <c r="U43" s="342"/>
      <c r="V43" s="342"/>
      <c r="W43" s="342"/>
      <c r="X43" s="342"/>
      <c r="Y43" s="342"/>
      <c r="Z43" s="342"/>
      <c r="AA43" s="342"/>
      <c r="AB43" s="342"/>
      <c r="AC43" s="342"/>
      <c r="AD43" s="342"/>
      <c r="AE43" s="342"/>
      <c r="AF43" s="342"/>
      <c r="AG43" s="342"/>
      <c r="AH43" s="342"/>
      <c r="AI43" s="342"/>
      <c r="AJ43" s="342"/>
      <c r="AK43" s="341" t="s">
        <v>587</v>
      </c>
      <c r="AL43" s="341"/>
      <c r="AM43" s="341"/>
      <c r="AN43" s="341"/>
      <c r="AO43" s="341"/>
      <c r="AP43" s="341"/>
      <c r="AQ43" s="341"/>
      <c r="AR43" s="341"/>
      <c r="AS43" s="341"/>
      <c r="AT43" s="341"/>
      <c r="AU43" s="341"/>
      <c r="AV43" s="341"/>
      <c r="AW43" s="341"/>
      <c r="AX43" s="341"/>
      <c r="AY43" s="341"/>
      <c r="AZ43" s="341"/>
      <c r="BA43" s="341"/>
      <c r="BB43" s="341"/>
      <c r="BC43" s="341" t="s">
        <v>587</v>
      </c>
      <c r="BD43" s="341"/>
      <c r="BE43" s="341"/>
      <c r="BF43" s="341"/>
      <c r="BG43" s="341"/>
      <c r="BH43" s="341"/>
      <c r="BI43" s="341"/>
      <c r="BJ43" s="341"/>
      <c r="BK43" s="341"/>
      <c r="BL43" s="341"/>
      <c r="BM43" s="341"/>
      <c r="BN43" s="341"/>
      <c r="BO43" s="341"/>
      <c r="BP43" s="341"/>
      <c r="BQ43" s="341"/>
      <c r="BR43" s="341"/>
      <c r="BS43" s="341"/>
      <c r="BT43" s="343"/>
      <c r="BU43" s="344" t="s">
        <v>587</v>
      </c>
      <c r="BV43" s="345"/>
      <c r="BW43" s="345"/>
      <c r="BX43" s="345"/>
      <c r="BY43" s="345"/>
      <c r="BZ43" s="345"/>
      <c r="CA43" s="345"/>
      <c r="CB43" s="345"/>
      <c r="CC43" s="345"/>
      <c r="CD43" s="345"/>
      <c r="CE43" s="345"/>
      <c r="CF43" s="345"/>
      <c r="CG43" s="345"/>
      <c r="CH43" s="345"/>
      <c r="CI43" s="345"/>
      <c r="CJ43" s="345"/>
      <c r="CK43" s="345"/>
      <c r="CL43" s="345"/>
      <c r="CM43" s="345" t="s">
        <v>587</v>
      </c>
      <c r="CN43" s="345"/>
      <c r="CO43" s="345"/>
      <c r="CP43" s="345"/>
      <c r="CQ43" s="345"/>
      <c r="CR43" s="345"/>
      <c r="CS43" s="345"/>
      <c r="CT43" s="345"/>
      <c r="CU43" s="345"/>
      <c r="CV43" s="345"/>
      <c r="CW43" s="345"/>
      <c r="CX43" s="345"/>
      <c r="CY43" s="345"/>
      <c r="CZ43" s="345"/>
      <c r="DA43" s="345"/>
      <c r="DB43" s="345"/>
      <c r="DC43" s="345"/>
      <c r="DD43" s="346"/>
    </row>
    <row r="44" spans="1:108" ht="14.1" customHeight="1">
      <c r="A44" s="340" t="s">
        <v>587</v>
      </c>
      <c r="B44" s="341"/>
      <c r="C44" s="341"/>
      <c r="D44" s="341"/>
      <c r="E44" s="341"/>
      <c r="F44" s="341"/>
      <c r="G44" s="341"/>
      <c r="H44" s="341"/>
      <c r="I44" s="341"/>
      <c r="J44" s="341"/>
      <c r="K44" s="341"/>
      <c r="L44" s="341"/>
      <c r="M44" s="341"/>
      <c r="N44" s="341"/>
      <c r="O44" s="341"/>
      <c r="P44" s="341"/>
      <c r="Q44" s="341"/>
      <c r="R44" s="341"/>
      <c r="S44" s="342" t="s">
        <v>587</v>
      </c>
      <c r="T44" s="342"/>
      <c r="U44" s="342"/>
      <c r="V44" s="342"/>
      <c r="W44" s="342"/>
      <c r="X44" s="342"/>
      <c r="Y44" s="342"/>
      <c r="Z44" s="342"/>
      <c r="AA44" s="342"/>
      <c r="AB44" s="342"/>
      <c r="AC44" s="342"/>
      <c r="AD44" s="342"/>
      <c r="AE44" s="342"/>
      <c r="AF44" s="342"/>
      <c r="AG44" s="342"/>
      <c r="AH44" s="342"/>
      <c r="AI44" s="342"/>
      <c r="AJ44" s="342"/>
      <c r="AK44" s="341" t="s">
        <v>587</v>
      </c>
      <c r="AL44" s="341"/>
      <c r="AM44" s="341"/>
      <c r="AN44" s="341"/>
      <c r="AO44" s="341"/>
      <c r="AP44" s="341"/>
      <c r="AQ44" s="341"/>
      <c r="AR44" s="341"/>
      <c r="AS44" s="341"/>
      <c r="AT44" s="341"/>
      <c r="AU44" s="341"/>
      <c r="AV44" s="341"/>
      <c r="AW44" s="341"/>
      <c r="AX44" s="341"/>
      <c r="AY44" s="341"/>
      <c r="AZ44" s="341"/>
      <c r="BA44" s="341"/>
      <c r="BB44" s="341"/>
      <c r="BC44" s="341" t="s">
        <v>587</v>
      </c>
      <c r="BD44" s="341"/>
      <c r="BE44" s="341"/>
      <c r="BF44" s="341"/>
      <c r="BG44" s="341"/>
      <c r="BH44" s="341"/>
      <c r="BI44" s="341"/>
      <c r="BJ44" s="341"/>
      <c r="BK44" s="341"/>
      <c r="BL44" s="341"/>
      <c r="BM44" s="341"/>
      <c r="BN44" s="341"/>
      <c r="BO44" s="341"/>
      <c r="BP44" s="341"/>
      <c r="BQ44" s="341"/>
      <c r="BR44" s="341"/>
      <c r="BS44" s="341"/>
      <c r="BT44" s="343"/>
      <c r="BU44" s="344" t="s">
        <v>587</v>
      </c>
      <c r="BV44" s="345"/>
      <c r="BW44" s="345"/>
      <c r="BX44" s="345"/>
      <c r="BY44" s="345"/>
      <c r="BZ44" s="345"/>
      <c r="CA44" s="345"/>
      <c r="CB44" s="345"/>
      <c r="CC44" s="345"/>
      <c r="CD44" s="345"/>
      <c r="CE44" s="345"/>
      <c r="CF44" s="345"/>
      <c r="CG44" s="345"/>
      <c r="CH44" s="345"/>
      <c r="CI44" s="345"/>
      <c r="CJ44" s="345"/>
      <c r="CK44" s="345"/>
      <c r="CL44" s="345"/>
      <c r="CM44" s="345" t="s">
        <v>587</v>
      </c>
      <c r="CN44" s="345"/>
      <c r="CO44" s="345"/>
      <c r="CP44" s="345"/>
      <c r="CQ44" s="345"/>
      <c r="CR44" s="345"/>
      <c r="CS44" s="345"/>
      <c r="CT44" s="345"/>
      <c r="CU44" s="345"/>
      <c r="CV44" s="345"/>
      <c r="CW44" s="345"/>
      <c r="CX44" s="345"/>
      <c r="CY44" s="345"/>
      <c r="CZ44" s="345"/>
      <c r="DA44" s="345"/>
      <c r="DB44" s="345"/>
      <c r="DC44" s="345"/>
      <c r="DD44" s="346"/>
    </row>
    <row r="45" spans="1:108" ht="14.1" customHeight="1">
      <c r="A45" s="340" t="s">
        <v>587</v>
      </c>
      <c r="B45" s="341"/>
      <c r="C45" s="341"/>
      <c r="D45" s="341"/>
      <c r="E45" s="341"/>
      <c r="F45" s="341"/>
      <c r="G45" s="341"/>
      <c r="H45" s="341"/>
      <c r="I45" s="341"/>
      <c r="J45" s="341"/>
      <c r="K45" s="341"/>
      <c r="L45" s="341"/>
      <c r="M45" s="341"/>
      <c r="N45" s="341"/>
      <c r="O45" s="341"/>
      <c r="P45" s="341"/>
      <c r="Q45" s="341"/>
      <c r="R45" s="341"/>
      <c r="S45" s="342" t="s">
        <v>587</v>
      </c>
      <c r="T45" s="342"/>
      <c r="U45" s="342"/>
      <c r="V45" s="342"/>
      <c r="W45" s="342"/>
      <c r="X45" s="342"/>
      <c r="Y45" s="342"/>
      <c r="Z45" s="342"/>
      <c r="AA45" s="342"/>
      <c r="AB45" s="342"/>
      <c r="AC45" s="342"/>
      <c r="AD45" s="342"/>
      <c r="AE45" s="342"/>
      <c r="AF45" s="342"/>
      <c r="AG45" s="342"/>
      <c r="AH45" s="342"/>
      <c r="AI45" s="342"/>
      <c r="AJ45" s="342"/>
      <c r="AK45" s="341" t="s">
        <v>587</v>
      </c>
      <c r="AL45" s="341"/>
      <c r="AM45" s="341"/>
      <c r="AN45" s="341"/>
      <c r="AO45" s="341"/>
      <c r="AP45" s="341"/>
      <c r="AQ45" s="341"/>
      <c r="AR45" s="341"/>
      <c r="AS45" s="341"/>
      <c r="AT45" s="341"/>
      <c r="AU45" s="341"/>
      <c r="AV45" s="341"/>
      <c r="AW45" s="341"/>
      <c r="AX45" s="341"/>
      <c r="AY45" s="341"/>
      <c r="AZ45" s="341"/>
      <c r="BA45" s="341"/>
      <c r="BB45" s="341"/>
      <c r="BC45" s="341" t="s">
        <v>587</v>
      </c>
      <c r="BD45" s="341"/>
      <c r="BE45" s="341"/>
      <c r="BF45" s="341"/>
      <c r="BG45" s="341"/>
      <c r="BH45" s="341"/>
      <c r="BI45" s="341"/>
      <c r="BJ45" s="341"/>
      <c r="BK45" s="341"/>
      <c r="BL45" s="341"/>
      <c r="BM45" s="341"/>
      <c r="BN45" s="341"/>
      <c r="BO45" s="341"/>
      <c r="BP45" s="341"/>
      <c r="BQ45" s="341"/>
      <c r="BR45" s="341"/>
      <c r="BS45" s="341"/>
      <c r="BT45" s="343"/>
      <c r="BU45" s="344" t="s">
        <v>587</v>
      </c>
      <c r="BV45" s="345"/>
      <c r="BW45" s="345"/>
      <c r="BX45" s="345"/>
      <c r="BY45" s="345"/>
      <c r="BZ45" s="345"/>
      <c r="CA45" s="345"/>
      <c r="CB45" s="345"/>
      <c r="CC45" s="345"/>
      <c r="CD45" s="345"/>
      <c r="CE45" s="345"/>
      <c r="CF45" s="345"/>
      <c r="CG45" s="345"/>
      <c r="CH45" s="345"/>
      <c r="CI45" s="345"/>
      <c r="CJ45" s="345"/>
      <c r="CK45" s="345"/>
      <c r="CL45" s="345"/>
      <c r="CM45" s="345" t="s">
        <v>587</v>
      </c>
      <c r="CN45" s="345"/>
      <c r="CO45" s="345"/>
      <c r="CP45" s="345"/>
      <c r="CQ45" s="345"/>
      <c r="CR45" s="345"/>
      <c r="CS45" s="345"/>
      <c r="CT45" s="345"/>
      <c r="CU45" s="345"/>
      <c r="CV45" s="345"/>
      <c r="CW45" s="345"/>
      <c r="CX45" s="345"/>
      <c r="CY45" s="345"/>
      <c r="CZ45" s="345"/>
      <c r="DA45" s="345"/>
      <c r="DB45" s="345"/>
      <c r="DC45" s="345"/>
      <c r="DD45" s="346"/>
    </row>
    <row r="46" spans="1:108" ht="14.1" customHeight="1">
      <c r="A46" s="340" t="s">
        <v>587</v>
      </c>
      <c r="B46" s="341"/>
      <c r="C46" s="341"/>
      <c r="D46" s="341"/>
      <c r="E46" s="341"/>
      <c r="F46" s="341"/>
      <c r="G46" s="341"/>
      <c r="H46" s="341"/>
      <c r="I46" s="341"/>
      <c r="J46" s="341"/>
      <c r="K46" s="341"/>
      <c r="L46" s="341"/>
      <c r="M46" s="341"/>
      <c r="N46" s="341"/>
      <c r="O46" s="341"/>
      <c r="P46" s="341"/>
      <c r="Q46" s="341"/>
      <c r="R46" s="341"/>
      <c r="S46" s="342" t="s">
        <v>587</v>
      </c>
      <c r="T46" s="342"/>
      <c r="U46" s="342"/>
      <c r="V46" s="342"/>
      <c r="W46" s="342"/>
      <c r="X46" s="342"/>
      <c r="Y46" s="342"/>
      <c r="Z46" s="342"/>
      <c r="AA46" s="342"/>
      <c r="AB46" s="342"/>
      <c r="AC46" s="342"/>
      <c r="AD46" s="342"/>
      <c r="AE46" s="342"/>
      <c r="AF46" s="342"/>
      <c r="AG46" s="342"/>
      <c r="AH46" s="342"/>
      <c r="AI46" s="342"/>
      <c r="AJ46" s="342"/>
      <c r="AK46" s="341" t="s">
        <v>587</v>
      </c>
      <c r="AL46" s="341"/>
      <c r="AM46" s="341"/>
      <c r="AN46" s="341"/>
      <c r="AO46" s="341"/>
      <c r="AP46" s="341"/>
      <c r="AQ46" s="341"/>
      <c r="AR46" s="341"/>
      <c r="AS46" s="341"/>
      <c r="AT46" s="341"/>
      <c r="AU46" s="341"/>
      <c r="AV46" s="341"/>
      <c r="AW46" s="341"/>
      <c r="AX46" s="341"/>
      <c r="AY46" s="341"/>
      <c r="AZ46" s="341"/>
      <c r="BA46" s="341"/>
      <c r="BB46" s="341"/>
      <c r="BC46" s="341" t="s">
        <v>587</v>
      </c>
      <c r="BD46" s="341"/>
      <c r="BE46" s="341"/>
      <c r="BF46" s="341"/>
      <c r="BG46" s="341"/>
      <c r="BH46" s="341"/>
      <c r="BI46" s="341"/>
      <c r="BJ46" s="341"/>
      <c r="BK46" s="341"/>
      <c r="BL46" s="341"/>
      <c r="BM46" s="341"/>
      <c r="BN46" s="341"/>
      <c r="BO46" s="341"/>
      <c r="BP46" s="341"/>
      <c r="BQ46" s="341"/>
      <c r="BR46" s="341"/>
      <c r="BS46" s="341"/>
      <c r="BT46" s="343"/>
      <c r="BU46" s="344" t="s">
        <v>587</v>
      </c>
      <c r="BV46" s="345"/>
      <c r="BW46" s="345"/>
      <c r="BX46" s="345"/>
      <c r="BY46" s="345"/>
      <c r="BZ46" s="345"/>
      <c r="CA46" s="345"/>
      <c r="CB46" s="345"/>
      <c r="CC46" s="345"/>
      <c r="CD46" s="345"/>
      <c r="CE46" s="345"/>
      <c r="CF46" s="345"/>
      <c r="CG46" s="345"/>
      <c r="CH46" s="345"/>
      <c r="CI46" s="345"/>
      <c r="CJ46" s="345"/>
      <c r="CK46" s="345"/>
      <c r="CL46" s="345"/>
      <c r="CM46" s="345" t="s">
        <v>587</v>
      </c>
      <c r="CN46" s="345"/>
      <c r="CO46" s="345"/>
      <c r="CP46" s="345"/>
      <c r="CQ46" s="345"/>
      <c r="CR46" s="345"/>
      <c r="CS46" s="345"/>
      <c r="CT46" s="345"/>
      <c r="CU46" s="345"/>
      <c r="CV46" s="345"/>
      <c r="CW46" s="345"/>
      <c r="CX46" s="345"/>
      <c r="CY46" s="345"/>
      <c r="CZ46" s="345"/>
      <c r="DA46" s="345"/>
      <c r="DB46" s="345"/>
      <c r="DC46" s="345"/>
      <c r="DD46" s="346"/>
    </row>
    <row r="47" spans="1:108" ht="14.1" customHeight="1">
      <c r="A47" s="340" t="s">
        <v>587</v>
      </c>
      <c r="B47" s="341"/>
      <c r="C47" s="341"/>
      <c r="D47" s="341"/>
      <c r="E47" s="341"/>
      <c r="F47" s="341"/>
      <c r="G47" s="341"/>
      <c r="H47" s="341"/>
      <c r="I47" s="341"/>
      <c r="J47" s="341"/>
      <c r="K47" s="341"/>
      <c r="L47" s="341"/>
      <c r="M47" s="341"/>
      <c r="N47" s="341"/>
      <c r="O47" s="341"/>
      <c r="P47" s="341"/>
      <c r="Q47" s="341"/>
      <c r="R47" s="341"/>
      <c r="S47" s="342" t="s">
        <v>587</v>
      </c>
      <c r="T47" s="342"/>
      <c r="U47" s="342"/>
      <c r="V47" s="342"/>
      <c r="W47" s="342"/>
      <c r="X47" s="342"/>
      <c r="Y47" s="342"/>
      <c r="Z47" s="342"/>
      <c r="AA47" s="342"/>
      <c r="AB47" s="342"/>
      <c r="AC47" s="342"/>
      <c r="AD47" s="342"/>
      <c r="AE47" s="342"/>
      <c r="AF47" s="342"/>
      <c r="AG47" s="342"/>
      <c r="AH47" s="342"/>
      <c r="AI47" s="342"/>
      <c r="AJ47" s="342"/>
      <c r="AK47" s="341" t="s">
        <v>587</v>
      </c>
      <c r="AL47" s="341"/>
      <c r="AM47" s="341"/>
      <c r="AN47" s="341"/>
      <c r="AO47" s="341"/>
      <c r="AP47" s="341"/>
      <c r="AQ47" s="341"/>
      <c r="AR47" s="341"/>
      <c r="AS47" s="341"/>
      <c r="AT47" s="341"/>
      <c r="AU47" s="341"/>
      <c r="AV47" s="341"/>
      <c r="AW47" s="341"/>
      <c r="AX47" s="341"/>
      <c r="AY47" s="341"/>
      <c r="AZ47" s="341"/>
      <c r="BA47" s="341"/>
      <c r="BB47" s="341"/>
      <c r="BC47" s="341" t="s">
        <v>587</v>
      </c>
      <c r="BD47" s="341"/>
      <c r="BE47" s="341"/>
      <c r="BF47" s="341"/>
      <c r="BG47" s="341"/>
      <c r="BH47" s="341"/>
      <c r="BI47" s="341"/>
      <c r="BJ47" s="341"/>
      <c r="BK47" s="341"/>
      <c r="BL47" s="341"/>
      <c r="BM47" s="341"/>
      <c r="BN47" s="341"/>
      <c r="BO47" s="341"/>
      <c r="BP47" s="341"/>
      <c r="BQ47" s="341"/>
      <c r="BR47" s="341"/>
      <c r="BS47" s="341"/>
      <c r="BT47" s="343"/>
      <c r="BU47" s="344" t="s">
        <v>587</v>
      </c>
      <c r="BV47" s="345"/>
      <c r="BW47" s="345"/>
      <c r="BX47" s="345"/>
      <c r="BY47" s="345"/>
      <c r="BZ47" s="345"/>
      <c r="CA47" s="345"/>
      <c r="CB47" s="345"/>
      <c r="CC47" s="345"/>
      <c r="CD47" s="345"/>
      <c r="CE47" s="345"/>
      <c r="CF47" s="345"/>
      <c r="CG47" s="345"/>
      <c r="CH47" s="345"/>
      <c r="CI47" s="345"/>
      <c r="CJ47" s="345"/>
      <c r="CK47" s="345"/>
      <c r="CL47" s="345"/>
      <c r="CM47" s="345" t="s">
        <v>587</v>
      </c>
      <c r="CN47" s="345"/>
      <c r="CO47" s="345"/>
      <c r="CP47" s="345"/>
      <c r="CQ47" s="345"/>
      <c r="CR47" s="345"/>
      <c r="CS47" s="345"/>
      <c r="CT47" s="345"/>
      <c r="CU47" s="345"/>
      <c r="CV47" s="345"/>
      <c r="CW47" s="345"/>
      <c r="CX47" s="345"/>
      <c r="CY47" s="345"/>
      <c r="CZ47" s="345"/>
      <c r="DA47" s="345"/>
      <c r="DB47" s="345"/>
      <c r="DC47" s="345"/>
      <c r="DD47" s="346"/>
    </row>
    <row r="48" spans="1:108" ht="14.1" customHeight="1">
      <c r="A48" s="340" t="s">
        <v>587</v>
      </c>
      <c r="B48" s="341"/>
      <c r="C48" s="341"/>
      <c r="D48" s="341"/>
      <c r="E48" s="341"/>
      <c r="F48" s="341"/>
      <c r="G48" s="341"/>
      <c r="H48" s="341"/>
      <c r="I48" s="341"/>
      <c r="J48" s="341"/>
      <c r="K48" s="341"/>
      <c r="L48" s="341"/>
      <c r="M48" s="341"/>
      <c r="N48" s="341"/>
      <c r="O48" s="341"/>
      <c r="P48" s="341"/>
      <c r="Q48" s="341"/>
      <c r="R48" s="341"/>
      <c r="S48" s="342" t="s">
        <v>587</v>
      </c>
      <c r="T48" s="342"/>
      <c r="U48" s="342"/>
      <c r="V48" s="342"/>
      <c r="W48" s="342"/>
      <c r="X48" s="342"/>
      <c r="Y48" s="342"/>
      <c r="Z48" s="342"/>
      <c r="AA48" s="342"/>
      <c r="AB48" s="342"/>
      <c r="AC48" s="342"/>
      <c r="AD48" s="342"/>
      <c r="AE48" s="342"/>
      <c r="AF48" s="342"/>
      <c r="AG48" s="342"/>
      <c r="AH48" s="342"/>
      <c r="AI48" s="342"/>
      <c r="AJ48" s="342"/>
      <c r="AK48" s="341" t="s">
        <v>587</v>
      </c>
      <c r="AL48" s="341"/>
      <c r="AM48" s="341"/>
      <c r="AN48" s="341"/>
      <c r="AO48" s="341"/>
      <c r="AP48" s="341"/>
      <c r="AQ48" s="341"/>
      <c r="AR48" s="341"/>
      <c r="AS48" s="341"/>
      <c r="AT48" s="341"/>
      <c r="AU48" s="341"/>
      <c r="AV48" s="341"/>
      <c r="AW48" s="341"/>
      <c r="AX48" s="341"/>
      <c r="AY48" s="341"/>
      <c r="AZ48" s="341"/>
      <c r="BA48" s="341"/>
      <c r="BB48" s="341"/>
      <c r="BC48" s="341" t="s">
        <v>587</v>
      </c>
      <c r="BD48" s="341"/>
      <c r="BE48" s="341"/>
      <c r="BF48" s="341"/>
      <c r="BG48" s="341"/>
      <c r="BH48" s="341"/>
      <c r="BI48" s="341"/>
      <c r="BJ48" s="341"/>
      <c r="BK48" s="341"/>
      <c r="BL48" s="341"/>
      <c r="BM48" s="341"/>
      <c r="BN48" s="341"/>
      <c r="BO48" s="341"/>
      <c r="BP48" s="341"/>
      <c r="BQ48" s="341"/>
      <c r="BR48" s="341"/>
      <c r="BS48" s="341"/>
      <c r="BT48" s="343"/>
      <c r="BU48" s="344" t="s">
        <v>587</v>
      </c>
      <c r="BV48" s="345"/>
      <c r="BW48" s="345"/>
      <c r="BX48" s="345"/>
      <c r="BY48" s="345"/>
      <c r="BZ48" s="345"/>
      <c r="CA48" s="345"/>
      <c r="CB48" s="345"/>
      <c r="CC48" s="345"/>
      <c r="CD48" s="345"/>
      <c r="CE48" s="345"/>
      <c r="CF48" s="345"/>
      <c r="CG48" s="345"/>
      <c r="CH48" s="345"/>
      <c r="CI48" s="345"/>
      <c r="CJ48" s="345"/>
      <c r="CK48" s="345"/>
      <c r="CL48" s="345"/>
      <c r="CM48" s="345" t="s">
        <v>587</v>
      </c>
      <c r="CN48" s="345"/>
      <c r="CO48" s="345"/>
      <c r="CP48" s="345"/>
      <c r="CQ48" s="345"/>
      <c r="CR48" s="345"/>
      <c r="CS48" s="345"/>
      <c r="CT48" s="345"/>
      <c r="CU48" s="345"/>
      <c r="CV48" s="345"/>
      <c r="CW48" s="345"/>
      <c r="CX48" s="345"/>
      <c r="CY48" s="345"/>
      <c r="CZ48" s="345"/>
      <c r="DA48" s="345"/>
      <c r="DB48" s="345"/>
      <c r="DC48" s="345"/>
      <c r="DD48" s="346"/>
    </row>
    <row r="49" spans="1:108" ht="14.1" customHeight="1">
      <c r="A49" s="340" t="s">
        <v>587</v>
      </c>
      <c r="B49" s="341"/>
      <c r="C49" s="341"/>
      <c r="D49" s="341"/>
      <c r="E49" s="341"/>
      <c r="F49" s="341"/>
      <c r="G49" s="341"/>
      <c r="H49" s="341"/>
      <c r="I49" s="341"/>
      <c r="J49" s="341"/>
      <c r="K49" s="341"/>
      <c r="L49" s="341"/>
      <c r="M49" s="341"/>
      <c r="N49" s="341"/>
      <c r="O49" s="341"/>
      <c r="P49" s="341"/>
      <c r="Q49" s="341"/>
      <c r="R49" s="341"/>
      <c r="S49" s="342" t="s">
        <v>587</v>
      </c>
      <c r="T49" s="342"/>
      <c r="U49" s="342"/>
      <c r="V49" s="342"/>
      <c r="W49" s="342"/>
      <c r="X49" s="342"/>
      <c r="Y49" s="342"/>
      <c r="Z49" s="342"/>
      <c r="AA49" s="342"/>
      <c r="AB49" s="342"/>
      <c r="AC49" s="342"/>
      <c r="AD49" s="342"/>
      <c r="AE49" s="342"/>
      <c r="AF49" s="342"/>
      <c r="AG49" s="342"/>
      <c r="AH49" s="342"/>
      <c r="AI49" s="342"/>
      <c r="AJ49" s="342"/>
      <c r="AK49" s="341" t="s">
        <v>587</v>
      </c>
      <c r="AL49" s="341"/>
      <c r="AM49" s="341"/>
      <c r="AN49" s="341"/>
      <c r="AO49" s="341"/>
      <c r="AP49" s="341"/>
      <c r="AQ49" s="341"/>
      <c r="AR49" s="341"/>
      <c r="AS49" s="341"/>
      <c r="AT49" s="341"/>
      <c r="AU49" s="341"/>
      <c r="AV49" s="341"/>
      <c r="AW49" s="341"/>
      <c r="AX49" s="341"/>
      <c r="AY49" s="341"/>
      <c r="AZ49" s="341"/>
      <c r="BA49" s="341"/>
      <c r="BB49" s="341"/>
      <c r="BC49" s="341" t="s">
        <v>587</v>
      </c>
      <c r="BD49" s="341"/>
      <c r="BE49" s="341"/>
      <c r="BF49" s="341"/>
      <c r="BG49" s="341"/>
      <c r="BH49" s="341"/>
      <c r="BI49" s="341"/>
      <c r="BJ49" s="341"/>
      <c r="BK49" s="341"/>
      <c r="BL49" s="341"/>
      <c r="BM49" s="341"/>
      <c r="BN49" s="341"/>
      <c r="BO49" s="341"/>
      <c r="BP49" s="341"/>
      <c r="BQ49" s="341"/>
      <c r="BR49" s="341"/>
      <c r="BS49" s="341"/>
      <c r="BT49" s="343"/>
      <c r="BU49" s="344" t="s">
        <v>587</v>
      </c>
      <c r="BV49" s="345"/>
      <c r="BW49" s="345"/>
      <c r="BX49" s="345"/>
      <c r="BY49" s="345"/>
      <c r="BZ49" s="345"/>
      <c r="CA49" s="345"/>
      <c r="CB49" s="345"/>
      <c r="CC49" s="345"/>
      <c r="CD49" s="345"/>
      <c r="CE49" s="345"/>
      <c r="CF49" s="345"/>
      <c r="CG49" s="345"/>
      <c r="CH49" s="345"/>
      <c r="CI49" s="345"/>
      <c r="CJ49" s="345"/>
      <c r="CK49" s="345"/>
      <c r="CL49" s="345"/>
      <c r="CM49" s="345" t="s">
        <v>587</v>
      </c>
      <c r="CN49" s="345"/>
      <c r="CO49" s="345"/>
      <c r="CP49" s="345"/>
      <c r="CQ49" s="345"/>
      <c r="CR49" s="345"/>
      <c r="CS49" s="345"/>
      <c r="CT49" s="345"/>
      <c r="CU49" s="345"/>
      <c r="CV49" s="345"/>
      <c r="CW49" s="345"/>
      <c r="CX49" s="345"/>
      <c r="CY49" s="345"/>
      <c r="CZ49" s="345"/>
      <c r="DA49" s="345"/>
      <c r="DB49" s="345"/>
      <c r="DC49" s="345"/>
      <c r="DD49" s="346"/>
    </row>
    <row r="50" spans="1:108" ht="14.1" customHeight="1">
      <c r="A50" s="340" t="s">
        <v>587</v>
      </c>
      <c r="B50" s="341"/>
      <c r="C50" s="341"/>
      <c r="D50" s="341"/>
      <c r="E50" s="341"/>
      <c r="F50" s="341"/>
      <c r="G50" s="341"/>
      <c r="H50" s="341"/>
      <c r="I50" s="341"/>
      <c r="J50" s="341"/>
      <c r="K50" s="341"/>
      <c r="L50" s="341"/>
      <c r="M50" s="341"/>
      <c r="N50" s="341"/>
      <c r="O50" s="341"/>
      <c r="P50" s="341"/>
      <c r="Q50" s="341"/>
      <c r="R50" s="341"/>
      <c r="S50" s="342" t="s">
        <v>587</v>
      </c>
      <c r="T50" s="342"/>
      <c r="U50" s="342"/>
      <c r="V50" s="342"/>
      <c r="W50" s="342"/>
      <c r="X50" s="342"/>
      <c r="Y50" s="342"/>
      <c r="Z50" s="342"/>
      <c r="AA50" s="342"/>
      <c r="AB50" s="342"/>
      <c r="AC50" s="342"/>
      <c r="AD50" s="342"/>
      <c r="AE50" s="342"/>
      <c r="AF50" s="342"/>
      <c r="AG50" s="342"/>
      <c r="AH50" s="342"/>
      <c r="AI50" s="342"/>
      <c r="AJ50" s="342"/>
      <c r="AK50" s="341" t="s">
        <v>587</v>
      </c>
      <c r="AL50" s="341"/>
      <c r="AM50" s="341"/>
      <c r="AN50" s="341"/>
      <c r="AO50" s="341"/>
      <c r="AP50" s="341"/>
      <c r="AQ50" s="341"/>
      <c r="AR50" s="341"/>
      <c r="AS50" s="341"/>
      <c r="AT50" s="341"/>
      <c r="AU50" s="341"/>
      <c r="AV50" s="341"/>
      <c r="AW50" s="341"/>
      <c r="AX50" s="341"/>
      <c r="AY50" s="341"/>
      <c r="AZ50" s="341"/>
      <c r="BA50" s="341"/>
      <c r="BB50" s="341"/>
      <c r="BC50" s="341" t="s">
        <v>587</v>
      </c>
      <c r="BD50" s="341"/>
      <c r="BE50" s="341"/>
      <c r="BF50" s="341"/>
      <c r="BG50" s="341"/>
      <c r="BH50" s="341"/>
      <c r="BI50" s="341"/>
      <c r="BJ50" s="341"/>
      <c r="BK50" s="341"/>
      <c r="BL50" s="341"/>
      <c r="BM50" s="341"/>
      <c r="BN50" s="341"/>
      <c r="BO50" s="341"/>
      <c r="BP50" s="341"/>
      <c r="BQ50" s="341"/>
      <c r="BR50" s="341"/>
      <c r="BS50" s="341"/>
      <c r="BT50" s="343"/>
      <c r="BU50" s="344" t="s">
        <v>587</v>
      </c>
      <c r="BV50" s="345"/>
      <c r="BW50" s="345"/>
      <c r="BX50" s="345"/>
      <c r="BY50" s="345"/>
      <c r="BZ50" s="345"/>
      <c r="CA50" s="345"/>
      <c r="CB50" s="345"/>
      <c r="CC50" s="345"/>
      <c r="CD50" s="345"/>
      <c r="CE50" s="345"/>
      <c r="CF50" s="345"/>
      <c r="CG50" s="345"/>
      <c r="CH50" s="345"/>
      <c r="CI50" s="345"/>
      <c r="CJ50" s="345"/>
      <c r="CK50" s="345"/>
      <c r="CL50" s="345"/>
      <c r="CM50" s="345" t="s">
        <v>587</v>
      </c>
      <c r="CN50" s="345"/>
      <c r="CO50" s="345"/>
      <c r="CP50" s="345"/>
      <c r="CQ50" s="345"/>
      <c r="CR50" s="345"/>
      <c r="CS50" s="345"/>
      <c r="CT50" s="345"/>
      <c r="CU50" s="345"/>
      <c r="CV50" s="345"/>
      <c r="CW50" s="345"/>
      <c r="CX50" s="345"/>
      <c r="CY50" s="345"/>
      <c r="CZ50" s="345"/>
      <c r="DA50" s="345"/>
      <c r="DB50" s="345"/>
      <c r="DC50" s="345"/>
      <c r="DD50" s="346"/>
    </row>
    <row r="51" spans="1:108" ht="14.1" customHeight="1">
      <c r="A51" s="340" t="s">
        <v>587</v>
      </c>
      <c r="B51" s="341"/>
      <c r="C51" s="341"/>
      <c r="D51" s="341"/>
      <c r="E51" s="341"/>
      <c r="F51" s="341"/>
      <c r="G51" s="341"/>
      <c r="H51" s="341"/>
      <c r="I51" s="341"/>
      <c r="J51" s="341"/>
      <c r="K51" s="341"/>
      <c r="L51" s="341"/>
      <c r="M51" s="341"/>
      <c r="N51" s="341"/>
      <c r="O51" s="341"/>
      <c r="P51" s="341"/>
      <c r="Q51" s="341"/>
      <c r="R51" s="341"/>
      <c r="S51" s="342" t="s">
        <v>587</v>
      </c>
      <c r="T51" s="342"/>
      <c r="U51" s="342"/>
      <c r="V51" s="342"/>
      <c r="W51" s="342"/>
      <c r="X51" s="342"/>
      <c r="Y51" s="342"/>
      <c r="Z51" s="342"/>
      <c r="AA51" s="342"/>
      <c r="AB51" s="342"/>
      <c r="AC51" s="342"/>
      <c r="AD51" s="342"/>
      <c r="AE51" s="342"/>
      <c r="AF51" s="342"/>
      <c r="AG51" s="342"/>
      <c r="AH51" s="342"/>
      <c r="AI51" s="342"/>
      <c r="AJ51" s="342"/>
      <c r="AK51" s="341" t="s">
        <v>587</v>
      </c>
      <c r="AL51" s="341"/>
      <c r="AM51" s="341"/>
      <c r="AN51" s="341"/>
      <c r="AO51" s="341"/>
      <c r="AP51" s="341"/>
      <c r="AQ51" s="341"/>
      <c r="AR51" s="341"/>
      <c r="AS51" s="341"/>
      <c r="AT51" s="341"/>
      <c r="AU51" s="341"/>
      <c r="AV51" s="341"/>
      <c r="AW51" s="341"/>
      <c r="AX51" s="341"/>
      <c r="AY51" s="341"/>
      <c r="AZ51" s="341"/>
      <c r="BA51" s="341"/>
      <c r="BB51" s="341"/>
      <c r="BC51" s="341" t="s">
        <v>587</v>
      </c>
      <c r="BD51" s="341"/>
      <c r="BE51" s="341"/>
      <c r="BF51" s="341"/>
      <c r="BG51" s="341"/>
      <c r="BH51" s="341"/>
      <c r="BI51" s="341"/>
      <c r="BJ51" s="341"/>
      <c r="BK51" s="341"/>
      <c r="BL51" s="341"/>
      <c r="BM51" s="341"/>
      <c r="BN51" s="341"/>
      <c r="BO51" s="341"/>
      <c r="BP51" s="341"/>
      <c r="BQ51" s="341"/>
      <c r="BR51" s="341"/>
      <c r="BS51" s="341"/>
      <c r="BT51" s="343"/>
      <c r="BU51" s="344" t="s">
        <v>587</v>
      </c>
      <c r="BV51" s="345"/>
      <c r="BW51" s="345"/>
      <c r="BX51" s="345"/>
      <c r="BY51" s="345"/>
      <c r="BZ51" s="345"/>
      <c r="CA51" s="345"/>
      <c r="CB51" s="345"/>
      <c r="CC51" s="345"/>
      <c r="CD51" s="345"/>
      <c r="CE51" s="345"/>
      <c r="CF51" s="345"/>
      <c r="CG51" s="345"/>
      <c r="CH51" s="345"/>
      <c r="CI51" s="345"/>
      <c r="CJ51" s="345"/>
      <c r="CK51" s="345"/>
      <c r="CL51" s="345"/>
      <c r="CM51" s="345" t="s">
        <v>587</v>
      </c>
      <c r="CN51" s="345"/>
      <c r="CO51" s="345"/>
      <c r="CP51" s="345"/>
      <c r="CQ51" s="345"/>
      <c r="CR51" s="345"/>
      <c r="CS51" s="345"/>
      <c r="CT51" s="345"/>
      <c r="CU51" s="345"/>
      <c r="CV51" s="345"/>
      <c r="CW51" s="345"/>
      <c r="CX51" s="345"/>
      <c r="CY51" s="345"/>
      <c r="CZ51" s="345"/>
      <c r="DA51" s="345"/>
      <c r="DB51" s="345"/>
      <c r="DC51" s="345"/>
      <c r="DD51" s="346"/>
    </row>
    <row r="52" spans="1:108" ht="14.1" customHeight="1" thickBot="1">
      <c r="A52" s="366" t="s">
        <v>587</v>
      </c>
      <c r="B52" s="367"/>
      <c r="C52" s="367"/>
      <c r="D52" s="367"/>
      <c r="E52" s="367"/>
      <c r="F52" s="367"/>
      <c r="G52" s="367"/>
      <c r="H52" s="367"/>
      <c r="I52" s="367"/>
      <c r="J52" s="367"/>
      <c r="K52" s="367"/>
      <c r="L52" s="367"/>
      <c r="M52" s="367"/>
      <c r="N52" s="367"/>
      <c r="O52" s="367"/>
      <c r="P52" s="367"/>
      <c r="Q52" s="367"/>
      <c r="R52" s="367"/>
      <c r="S52" s="368" t="s">
        <v>587</v>
      </c>
      <c r="T52" s="368"/>
      <c r="U52" s="368"/>
      <c r="V52" s="368"/>
      <c r="W52" s="368"/>
      <c r="X52" s="368"/>
      <c r="Y52" s="368"/>
      <c r="Z52" s="368"/>
      <c r="AA52" s="368"/>
      <c r="AB52" s="368"/>
      <c r="AC52" s="368"/>
      <c r="AD52" s="368"/>
      <c r="AE52" s="368"/>
      <c r="AF52" s="368"/>
      <c r="AG52" s="368"/>
      <c r="AH52" s="368"/>
      <c r="AI52" s="368"/>
      <c r="AJ52" s="368"/>
      <c r="AK52" s="367" t="s">
        <v>587</v>
      </c>
      <c r="AL52" s="367"/>
      <c r="AM52" s="367"/>
      <c r="AN52" s="367"/>
      <c r="AO52" s="367"/>
      <c r="AP52" s="367"/>
      <c r="AQ52" s="367"/>
      <c r="AR52" s="367"/>
      <c r="AS52" s="367"/>
      <c r="AT52" s="367"/>
      <c r="AU52" s="367"/>
      <c r="AV52" s="367"/>
      <c r="AW52" s="367"/>
      <c r="AX52" s="367"/>
      <c r="AY52" s="367"/>
      <c r="AZ52" s="367"/>
      <c r="BA52" s="367"/>
      <c r="BB52" s="367"/>
      <c r="BC52" s="367" t="s">
        <v>587</v>
      </c>
      <c r="BD52" s="367"/>
      <c r="BE52" s="367"/>
      <c r="BF52" s="367"/>
      <c r="BG52" s="367"/>
      <c r="BH52" s="367"/>
      <c r="BI52" s="367"/>
      <c r="BJ52" s="367"/>
      <c r="BK52" s="367"/>
      <c r="BL52" s="367"/>
      <c r="BM52" s="367"/>
      <c r="BN52" s="367"/>
      <c r="BO52" s="367"/>
      <c r="BP52" s="367"/>
      <c r="BQ52" s="367"/>
      <c r="BR52" s="367"/>
      <c r="BS52" s="367"/>
      <c r="BT52" s="369"/>
      <c r="BU52" s="344" t="s">
        <v>587</v>
      </c>
      <c r="BV52" s="345"/>
      <c r="BW52" s="345"/>
      <c r="BX52" s="345"/>
      <c r="BY52" s="345"/>
      <c r="BZ52" s="345"/>
      <c r="CA52" s="345"/>
      <c r="CB52" s="345"/>
      <c r="CC52" s="345"/>
      <c r="CD52" s="345"/>
      <c r="CE52" s="345"/>
      <c r="CF52" s="345"/>
      <c r="CG52" s="345"/>
      <c r="CH52" s="345"/>
      <c r="CI52" s="345"/>
      <c r="CJ52" s="345"/>
      <c r="CK52" s="345"/>
      <c r="CL52" s="345"/>
      <c r="CM52" s="345" t="s">
        <v>587</v>
      </c>
      <c r="CN52" s="345"/>
      <c r="CO52" s="345"/>
      <c r="CP52" s="345"/>
      <c r="CQ52" s="345"/>
      <c r="CR52" s="345"/>
      <c r="CS52" s="345"/>
      <c r="CT52" s="345"/>
      <c r="CU52" s="345"/>
      <c r="CV52" s="345"/>
      <c r="CW52" s="345"/>
      <c r="CX52" s="345"/>
      <c r="CY52" s="345"/>
      <c r="CZ52" s="345"/>
      <c r="DA52" s="345"/>
      <c r="DB52" s="345"/>
      <c r="DC52" s="345"/>
      <c r="DD52" s="346"/>
    </row>
    <row r="53" spans="1:108" ht="3" customHeight="1"/>
  </sheetData>
  <mergeCells count="187">
    <mergeCell ref="A52:R52"/>
    <mergeCell ref="S52:AJ52"/>
    <mergeCell ref="AK52:BB52"/>
    <mergeCell ref="BC52:BT52"/>
    <mergeCell ref="BU52:CL52"/>
    <mergeCell ref="CM52:DD52"/>
    <mergeCell ref="A51:R51"/>
    <mergeCell ref="S51:AJ51"/>
    <mergeCell ref="AK51:BB51"/>
    <mergeCell ref="BC51:BT51"/>
    <mergeCell ref="BU51:CL51"/>
    <mergeCell ref="CM51:DD51"/>
    <mergeCell ref="A50:R50"/>
    <mergeCell ref="S50:AJ50"/>
    <mergeCell ref="AK50:BB50"/>
    <mergeCell ref="BC50:BT50"/>
    <mergeCell ref="BU50:CL50"/>
    <mergeCell ref="CM50:DD50"/>
    <mergeCell ref="A49:R49"/>
    <mergeCell ref="S49:AJ49"/>
    <mergeCell ref="AK49:BB49"/>
    <mergeCell ref="BC49:BT49"/>
    <mergeCell ref="BU49:CL49"/>
    <mergeCell ref="CM49:DD49"/>
    <mergeCell ref="A48:R48"/>
    <mergeCell ref="S48:AJ48"/>
    <mergeCell ref="AK48:BB48"/>
    <mergeCell ref="BC48:BT48"/>
    <mergeCell ref="BU48:CL48"/>
    <mergeCell ref="CM48:DD48"/>
    <mergeCell ref="A47:R47"/>
    <mergeCell ref="S47:AJ47"/>
    <mergeCell ref="AK47:BB47"/>
    <mergeCell ref="BC47:BT47"/>
    <mergeCell ref="BU47:CL47"/>
    <mergeCell ref="CM47:DD47"/>
    <mergeCell ref="A46:R46"/>
    <mergeCell ref="S46:AJ46"/>
    <mergeCell ref="AK46:BB46"/>
    <mergeCell ref="BC46:BT46"/>
    <mergeCell ref="BU46:CL46"/>
    <mergeCell ref="CM46:DD46"/>
    <mergeCell ref="A45:R45"/>
    <mergeCell ref="S45:AJ45"/>
    <mergeCell ref="AK45:BB45"/>
    <mergeCell ref="BC45:BT45"/>
    <mergeCell ref="BU45:CL45"/>
    <mergeCell ref="CM45:DD45"/>
    <mergeCell ref="A44:R44"/>
    <mergeCell ref="S44:AJ44"/>
    <mergeCell ref="AK44:BB44"/>
    <mergeCell ref="BC44:BT44"/>
    <mergeCell ref="BU44:CL44"/>
    <mergeCell ref="CM44:DD44"/>
    <mergeCell ref="A43:R43"/>
    <mergeCell ref="S43:AJ43"/>
    <mergeCell ref="AK43:BB43"/>
    <mergeCell ref="BC43:BT43"/>
    <mergeCell ref="BU43:CL43"/>
    <mergeCell ref="CM43:DD43"/>
    <mergeCell ref="A42:R42"/>
    <mergeCell ref="S42:AJ42"/>
    <mergeCell ref="AK42:BB42"/>
    <mergeCell ref="BC42:BT42"/>
    <mergeCell ref="BU42:CL42"/>
    <mergeCell ref="CM42:DD42"/>
    <mergeCell ref="A41:R41"/>
    <mergeCell ref="S41:AJ41"/>
    <mergeCell ref="AK41:BB41"/>
    <mergeCell ref="BC41:BT41"/>
    <mergeCell ref="BU41:CL41"/>
    <mergeCell ref="CM41:DD41"/>
    <mergeCell ref="A40:R40"/>
    <mergeCell ref="S40:AJ40"/>
    <mergeCell ref="AK40:BB40"/>
    <mergeCell ref="BC40:BT40"/>
    <mergeCell ref="BU40:CL40"/>
    <mergeCell ref="CM40:DD40"/>
    <mergeCell ref="A39:R39"/>
    <mergeCell ref="S39:AJ39"/>
    <mergeCell ref="AK39:BB39"/>
    <mergeCell ref="BC39:BT39"/>
    <mergeCell ref="BU39:CL39"/>
    <mergeCell ref="CM39:DD39"/>
    <mergeCell ref="A37:R38"/>
    <mergeCell ref="S37:AJ38"/>
    <mergeCell ref="AK37:BB38"/>
    <mergeCell ref="BC37:CL37"/>
    <mergeCell ref="CM37:DD38"/>
    <mergeCell ref="BC38:BT38"/>
    <mergeCell ref="BU38:CL38"/>
    <mergeCell ref="A32:AJ32"/>
    <mergeCell ref="AK32:BB32"/>
    <mergeCell ref="BC32:BT32"/>
    <mergeCell ref="BU32:CL32"/>
    <mergeCell ref="CM32:DD32"/>
    <mergeCell ref="A34:DD35"/>
    <mergeCell ref="AK30:BB30"/>
    <mergeCell ref="BC30:BT30"/>
    <mergeCell ref="BU30:CL30"/>
    <mergeCell ref="CM30:DD30"/>
    <mergeCell ref="A31:AJ31"/>
    <mergeCell ref="AK31:BB31"/>
    <mergeCell ref="BC31:BT31"/>
    <mergeCell ref="BU31:CL31"/>
    <mergeCell ref="CM31:DD31"/>
    <mergeCell ref="A27:AJ27"/>
    <mergeCell ref="AK27:BB27"/>
    <mergeCell ref="BC27:BT27"/>
    <mergeCell ref="BU27:CL27"/>
    <mergeCell ref="CM27:DD27"/>
    <mergeCell ref="A28:R28"/>
    <mergeCell ref="S28:AJ28"/>
    <mergeCell ref="AK28:BB28"/>
    <mergeCell ref="BC28:BT28"/>
    <mergeCell ref="BU28:CL28"/>
    <mergeCell ref="CM28:DD28"/>
    <mergeCell ref="A25:AJ25"/>
    <mergeCell ref="AK25:BB25"/>
    <mergeCell ref="BC25:BT25"/>
    <mergeCell ref="BU25:CL25"/>
    <mergeCell ref="CM25:DD25"/>
    <mergeCell ref="A26:AJ26"/>
    <mergeCell ref="AK26:BB26"/>
    <mergeCell ref="BC26:BT26"/>
    <mergeCell ref="BU26:CL26"/>
    <mergeCell ref="CM26:DD26"/>
    <mergeCell ref="CM23:DD23"/>
    <mergeCell ref="A24:AJ24"/>
    <mergeCell ref="AK24:BB24"/>
    <mergeCell ref="BC24:BT24"/>
    <mergeCell ref="BU24:CL24"/>
    <mergeCell ref="CM24:DD24"/>
    <mergeCell ref="A22:AJ22"/>
    <mergeCell ref="AK22:BB22"/>
    <mergeCell ref="BC22:BT22"/>
    <mergeCell ref="BU22:CL22"/>
    <mergeCell ref="CM22:DD22"/>
    <mergeCell ref="A23:R23"/>
    <mergeCell ref="S23:AJ23"/>
    <mergeCell ref="AK23:BB23"/>
    <mergeCell ref="BC23:BT23"/>
    <mergeCell ref="BU23:CL23"/>
    <mergeCell ref="A20:AJ20"/>
    <mergeCell ref="AK20:BB20"/>
    <mergeCell ref="BC20:BT20"/>
    <mergeCell ref="BU20:CL20"/>
    <mergeCell ref="CM20:DD20"/>
    <mergeCell ref="A21:AJ21"/>
    <mergeCell ref="AK21:BB21"/>
    <mergeCell ref="BC21:BT21"/>
    <mergeCell ref="BU21:CL21"/>
    <mergeCell ref="CM21:DD21"/>
    <mergeCell ref="CM18:DD18"/>
    <mergeCell ref="A19:AJ19"/>
    <mergeCell ref="AK19:BB19"/>
    <mergeCell ref="BC19:BT19"/>
    <mergeCell ref="BU19:CL19"/>
    <mergeCell ref="CM19:DD19"/>
    <mergeCell ref="A17:AJ17"/>
    <mergeCell ref="AK17:BB17"/>
    <mergeCell ref="BC17:BT17"/>
    <mergeCell ref="BU17:CL17"/>
    <mergeCell ref="CM17:DD17"/>
    <mergeCell ref="A18:R18"/>
    <mergeCell ref="S18:AJ18"/>
    <mergeCell ref="AK18:BB18"/>
    <mergeCell ref="BC18:BT18"/>
    <mergeCell ref="BU18:CL18"/>
    <mergeCell ref="BC15:BT15"/>
    <mergeCell ref="BU15:CL15"/>
    <mergeCell ref="CM15:DD15"/>
    <mergeCell ref="A16:AJ16"/>
    <mergeCell ref="AK16:BB16"/>
    <mergeCell ref="BC16:BT16"/>
    <mergeCell ref="BU16:CL16"/>
    <mergeCell ref="CM16:DD16"/>
    <mergeCell ref="CM3:DD3"/>
    <mergeCell ref="A5:DD5"/>
    <mergeCell ref="U7:DD7"/>
    <mergeCell ref="U8:DD8"/>
    <mergeCell ref="U9:DD9"/>
    <mergeCell ref="A13:AJ15"/>
    <mergeCell ref="AK13:DD13"/>
    <mergeCell ref="AK14:BT14"/>
    <mergeCell ref="BU14:DD14"/>
    <mergeCell ref="AK15:BB15"/>
  </mergeCells>
  <pageMargins left="0.78740157480314965" right="0.35433070866141736" top="0.59055118110236227" bottom="0.19685039370078741" header="0.19685039370078741"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DD53"/>
  <sheetViews>
    <sheetView view="pageBreakPreview" workbookViewId="0">
      <selection activeCell="O1" sqref="O1"/>
    </sheetView>
  </sheetViews>
  <sheetFormatPr defaultColWidth="0.85546875" defaultRowHeight="11.25"/>
  <cols>
    <col min="1" max="16384" width="0.85546875" style="58"/>
  </cols>
  <sheetData>
    <row r="1" spans="1:108" ht="15" customHeight="1">
      <c r="DD1" s="50" t="s">
        <v>507</v>
      </c>
    </row>
    <row r="2" spans="1:108" ht="6" customHeight="1" thickBot="1"/>
    <row r="3" spans="1:108" s="13" customFormat="1" ht="15" customHeight="1" thickBot="1">
      <c r="CK3" s="22" t="s">
        <v>43</v>
      </c>
      <c r="CM3" s="323" t="s">
        <v>461</v>
      </c>
      <c r="CN3" s="324"/>
      <c r="CO3" s="324"/>
      <c r="CP3" s="324"/>
      <c r="CQ3" s="324"/>
      <c r="CR3" s="324"/>
      <c r="CS3" s="324"/>
      <c r="CT3" s="324"/>
      <c r="CU3" s="324"/>
      <c r="CV3" s="324"/>
      <c r="CW3" s="324"/>
      <c r="CX3" s="324"/>
      <c r="CY3" s="324"/>
      <c r="CZ3" s="324"/>
      <c r="DA3" s="324"/>
      <c r="DB3" s="324"/>
      <c r="DC3" s="324"/>
      <c r="DD3" s="325"/>
    </row>
    <row r="4" spans="1:108" ht="6" customHeight="1"/>
    <row r="5" spans="1:108" s="26" customFormat="1" ht="15">
      <c r="A5" s="410" t="s">
        <v>465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6" customHeight="1"/>
    <row r="7" spans="1:108" ht="18" customHeight="1">
      <c r="A7" s="58" t="s">
        <v>47</v>
      </c>
      <c r="U7" s="107" t="s">
        <v>627</v>
      </c>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row>
    <row r="8" spans="1:108" ht="18" customHeight="1">
      <c r="A8" s="58" t="s">
        <v>48</v>
      </c>
      <c r="U8" s="167" t="s">
        <v>610</v>
      </c>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row>
    <row r="9" spans="1:108" s="7" customFormat="1" ht="12.75" customHeight="1">
      <c r="U9" s="140" t="s">
        <v>504</v>
      </c>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row>
    <row r="10" spans="1:108" ht="15" customHeight="1"/>
    <row r="11" spans="1:108" s="51" customFormat="1" ht="12">
      <c r="A11" s="51" t="s">
        <v>511</v>
      </c>
    </row>
    <row r="12" spans="1:108" ht="9.9499999999999993" customHeight="1"/>
    <row r="13" spans="1:108" ht="15" customHeight="1">
      <c r="A13" s="411" t="s">
        <v>462</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K13" s="346" t="s">
        <v>508</v>
      </c>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row>
    <row r="14" spans="1:108" ht="15"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46" t="s">
        <v>206</v>
      </c>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344"/>
      <c r="BU14" s="417" t="s">
        <v>509</v>
      </c>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row>
    <row r="15" spans="1:108" ht="54"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419" t="s">
        <v>53</v>
      </c>
      <c r="AL15" s="420"/>
      <c r="AM15" s="420"/>
      <c r="AN15" s="420"/>
      <c r="AO15" s="420"/>
      <c r="AP15" s="420"/>
      <c r="AQ15" s="420"/>
      <c r="AR15" s="420"/>
      <c r="AS15" s="420"/>
      <c r="AT15" s="420"/>
      <c r="AU15" s="420"/>
      <c r="AV15" s="420"/>
      <c r="AW15" s="420"/>
      <c r="AX15" s="420"/>
      <c r="AY15" s="420"/>
      <c r="AZ15" s="420"/>
      <c r="BA15" s="420"/>
      <c r="BB15" s="421"/>
      <c r="BC15" s="346" t="s">
        <v>514</v>
      </c>
      <c r="BD15" s="403"/>
      <c r="BE15" s="403"/>
      <c r="BF15" s="403"/>
      <c r="BG15" s="403"/>
      <c r="BH15" s="403"/>
      <c r="BI15" s="403"/>
      <c r="BJ15" s="403"/>
      <c r="BK15" s="403"/>
      <c r="BL15" s="403"/>
      <c r="BM15" s="403"/>
      <c r="BN15" s="403"/>
      <c r="BO15" s="403"/>
      <c r="BP15" s="403"/>
      <c r="BQ15" s="403"/>
      <c r="BR15" s="403"/>
      <c r="BS15" s="403"/>
      <c r="BT15" s="344"/>
      <c r="BU15" s="404" t="s">
        <v>53</v>
      </c>
      <c r="BV15" s="405"/>
      <c r="BW15" s="405"/>
      <c r="BX15" s="405"/>
      <c r="BY15" s="405"/>
      <c r="BZ15" s="405"/>
      <c r="CA15" s="405"/>
      <c r="CB15" s="405"/>
      <c r="CC15" s="405"/>
      <c r="CD15" s="405"/>
      <c r="CE15" s="405"/>
      <c r="CF15" s="405"/>
      <c r="CG15" s="405"/>
      <c r="CH15" s="405"/>
      <c r="CI15" s="405"/>
      <c r="CJ15" s="405"/>
      <c r="CK15" s="405"/>
      <c r="CL15" s="406"/>
      <c r="CM15" s="346" t="s">
        <v>514</v>
      </c>
      <c r="CN15" s="403"/>
      <c r="CO15" s="403"/>
      <c r="CP15" s="403"/>
      <c r="CQ15" s="403"/>
      <c r="CR15" s="403"/>
      <c r="CS15" s="403"/>
      <c r="CT15" s="403"/>
      <c r="CU15" s="403"/>
      <c r="CV15" s="403"/>
      <c r="CW15" s="403"/>
      <c r="CX15" s="403"/>
      <c r="CY15" s="403"/>
      <c r="CZ15" s="403"/>
      <c r="DA15" s="403"/>
      <c r="DB15" s="403"/>
      <c r="DC15" s="403"/>
      <c r="DD15" s="403"/>
    </row>
    <row r="16" spans="1:108" ht="12" customHeight="1" thickBot="1">
      <c r="A16" s="186">
        <v>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189">
        <v>2</v>
      </c>
      <c r="AL16" s="186"/>
      <c r="AM16" s="186"/>
      <c r="AN16" s="186"/>
      <c r="AO16" s="186"/>
      <c r="AP16" s="186"/>
      <c r="AQ16" s="186"/>
      <c r="AR16" s="186"/>
      <c r="AS16" s="186"/>
      <c r="AT16" s="186"/>
      <c r="AU16" s="186"/>
      <c r="AV16" s="186"/>
      <c r="AW16" s="186"/>
      <c r="AX16" s="186"/>
      <c r="AY16" s="186"/>
      <c r="AZ16" s="186"/>
      <c r="BA16" s="186"/>
      <c r="BB16" s="187"/>
      <c r="BC16" s="407">
        <v>3</v>
      </c>
      <c r="BD16" s="408"/>
      <c r="BE16" s="408"/>
      <c r="BF16" s="408"/>
      <c r="BG16" s="408"/>
      <c r="BH16" s="408"/>
      <c r="BI16" s="408"/>
      <c r="BJ16" s="408"/>
      <c r="BK16" s="408"/>
      <c r="BL16" s="408"/>
      <c r="BM16" s="408"/>
      <c r="BN16" s="408"/>
      <c r="BO16" s="408"/>
      <c r="BP16" s="408"/>
      <c r="BQ16" s="408"/>
      <c r="BR16" s="408"/>
      <c r="BS16" s="408"/>
      <c r="BT16" s="409"/>
      <c r="BU16" s="189">
        <v>4</v>
      </c>
      <c r="BV16" s="186"/>
      <c r="BW16" s="186"/>
      <c r="BX16" s="186"/>
      <c r="BY16" s="186"/>
      <c r="BZ16" s="186"/>
      <c r="CA16" s="186"/>
      <c r="CB16" s="186"/>
      <c r="CC16" s="186"/>
      <c r="CD16" s="186"/>
      <c r="CE16" s="186"/>
      <c r="CF16" s="186"/>
      <c r="CG16" s="186"/>
      <c r="CH16" s="186"/>
      <c r="CI16" s="186"/>
      <c r="CJ16" s="186"/>
      <c r="CK16" s="186"/>
      <c r="CL16" s="187"/>
      <c r="CM16" s="407">
        <v>5</v>
      </c>
      <c r="CN16" s="408"/>
      <c r="CO16" s="408"/>
      <c r="CP16" s="408"/>
      <c r="CQ16" s="408"/>
      <c r="CR16" s="408"/>
      <c r="CS16" s="408"/>
      <c r="CT16" s="408"/>
      <c r="CU16" s="408"/>
      <c r="CV16" s="408"/>
      <c r="CW16" s="408"/>
      <c r="CX16" s="408"/>
      <c r="CY16" s="408"/>
      <c r="CZ16" s="408"/>
      <c r="DA16" s="408"/>
      <c r="DB16" s="408"/>
      <c r="DC16" s="408"/>
      <c r="DD16" s="408"/>
    </row>
    <row r="17" spans="1:108" ht="12.75" customHeight="1" thickBot="1">
      <c r="A17" s="357" t="s">
        <v>626</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c r="AK17" s="399">
        <v>12140000</v>
      </c>
      <c r="AL17" s="400"/>
      <c r="AM17" s="400"/>
      <c r="AN17" s="400"/>
      <c r="AO17" s="400"/>
      <c r="AP17" s="400"/>
      <c r="AQ17" s="400"/>
      <c r="AR17" s="400"/>
      <c r="AS17" s="400"/>
      <c r="AT17" s="400"/>
      <c r="AU17" s="400"/>
      <c r="AV17" s="400"/>
      <c r="AW17" s="400"/>
      <c r="AX17" s="400"/>
      <c r="AY17" s="400"/>
      <c r="AZ17" s="400"/>
      <c r="BA17" s="400"/>
      <c r="BB17" s="401"/>
      <c r="BC17" s="399" t="s">
        <v>587</v>
      </c>
      <c r="BD17" s="400"/>
      <c r="BE17" s="400"/>
      <c r="BF17" s="400"/>
      <c r="BG17" s="400"/>
      <c r="BH17" s="400"/>
      <c r="BI17" s="400"/>
      <c r="BJ17" s="400"/>
      <c r="BK17" s="400"/>
      <c r="BL17" s="400"/>
      <c r="BM17" s="400"/>
      <c r="BN17" s="400"/>
      <c r="BO17" s="400"/>
      <c r="BP17" s="400"/>
      <c r="BQ17" s="400"/>
      <c r="BR17" s="400"/>
      <c r="BS17" s="400"/>
      <c r="BT17" s="401"/>
      <c r="BU17" s="399">
        <v>23440100</v>
      </c>
      <c r="BV17" s="400"/>
      <c r="BW17" s="400"/>
      <c r="BX17" s="400"/>
      <c r="BY17" s="400"/>
      <c r="BZ17" s="400"/>
      <c r="CA17" s="400"/>
      <c r="CB17" s="400"/>
      <c r="CC17" s="400"/>
      <c r="CD17" s="400"/>
      <c r="CE17" s="400"/>
      <c r="CF17" s="400"/>
      <c r="CG17" s="400"/>
      <c r="CH17" s="400"/>
      <c r="CI17" s="400"/>
      <c r="CJ17" s="400"/>
      <c r="CK17" s="400"/>
      <c r="CL17" s="401"/>
      <c r="CM17" s="399" t="s">
        <v>587</v>
      </c>
      <c r="CN17" s="400"/>
      <c r="CO17" s="400"/>
      <c r="CP17" s="400"/>
      <c r="CQ17" s="400"/>
      <c r="CR17" s="400"/>
      <c r="CS17" s="400"/>
      <c r="CT17" s="400"/>
      <c r="CU17" s="400"/>
      <c r="CV17" s="400"/>
      <c r="CW17" s="400"/>
      <c r="CX17" s="400"/>
      <c r="CY17" s="400"/>
      <c r="CZ17" s="400"/>
      <c r="DA17" s="400"/>
      <c r="DB17" s="400"/>
      <c r="DC17" s="400"/>
      <c r="DD17" s="402"/>
    </row>
    <row r="18" spans="1:108" ht="21.95" customHeight="1" thickTop="1" thickBot="1">
      <c r="A18" s="347" t="s">
        <v>86</v>
      </c>
      <c r="B18" s="347"/>
      <c r="C18" s="347"/>
      <c r="D18" s="347"/>
      <c r="E18" s="347"/>
      <c r="F18" s="347"/>
      <c r="G18" s="347"/>
      <c r="H18" s="347"/>
      <c r="I18" s="347"/>
      <c r="J18" s="347"/>
      <c r="K18" s="347"/>
      <c r="L18" s="347"/>
      <c r="M18" s="347"/>
      <c r="N18" s="347"/>
      <c r="O18" s="347"/>
      <c r="P18" s="347"/>
      <c r="Q18" s="347"/>
      <c r="R18" s="348"/>
      <c r="S18" s="349" t="s">
        <v>632</v>
      </c>
      <c r="T18" s="350"/>
      <c r="U18" s="350"/>
      <c r="V18" s="350"/>
      <c r="W18" s="350"/>
      <c r="X18" s="350"/>
      <c r="Y18" s="350"/>
      <c r="Z18" s="350"/>
      <c r="AA18" s="350"/>
      <c r="AB18" s="350"/>
      <c r="AC18" s="350"/>
      <c r="AD18" s="350"/>
      <c r="AE18" s="350"/>
      <c r="AF18" s="350"/>
      <c r="AG18" s="350"/>
      <c r="AH18" s="350"/>
      <c r="AI18" s="350"/>
      <c r="AJ18" s="351"/>
      <c r="AK18" s="360">
        <f>SUM(AK17:BB17)</f>
        <v>12140000</v>
      </c>
      <c r="AL18" s="361"/>
      <c r="AM18" s="361"/>
      <c r="AN18" s="361"/>
      <c r="AO18" s="361"/>
      <c r="AP18" s="361"/>
      <c r="AQ18" s="361"/>
      <c r="AR18" s="361"/>
      <c r="AS18" s="361"/>
      <c r="AT18" s="361"/>
      <c r="AU18" s="361"/>
      <c r="AV18" s="361"/>
      <c r="AW18" s="361"/>
      <c r="AX18" s="361"/>
      <c r="AY18" s="361"/>
      <c r="AZ18" s="361"/>
      <c r="BA18" s="361"/>
      <c r="BB18" s="362"/>
      <c r="BC18" s="360" t="s">
        <v>587</v>
      </c>
      <c r="BD18" s="361"/>
      <c r="BE18" s="361"/>
      <c r="BF18" s="361"/>
      <c r="BG18" s="361"/>
      <c r="BH18" s="361"/>
      <c r="BI18" s="361"/>
      <c r="BJ18" s="361"/>
      <c r="BK18" s="361"/>
      <c r="BL18" s="361"/>
      <c r="BM18" s="361"/>
      <c r="BN18" s="361"/>
      <c r="BO18" s="361"/>
      <c r="BP18" s="361"/>
      <c r="BQ18" s="361"/>
      <c r="BR18" s="361"/>
      <c r="BS18" s="361"/>
      <c r="BT18" s="362"/>
      <c r="BU18" s="360">
        <f>SUM(BU17:CL17)</f>
        <v>23440100</v>
      </c>
      <c r="BV18" s="361"/>
      <c r="BW18" s="361"/>
      <c r="BX18" s="361"/>
      <c r="BY18" s="361"/>
      <c r="BZ18" s="361"/>
      <c r="CA18" s="361"/>
      <c r="CB18" s="361"/>
      <c r="CC18" s="361"/>
      <c r="CD18" s="361"/>
      <c r="CE18" s="361"/>
      <c r="CF18" s="361"/>
      <c r="CG18" s="361"/>
      <c r="CH18" s="361"/>
      <c r="CI18" s="361"/>
      <c r="CJ18" s="361"/>
      <c r="CK18" s="361"/>
      <c r="CL18" s="362"/>
      <c r="CM18" s="360" t="s">
        <v>587</v>
      </c>
      <c r="CN18" s="361"/>
      <c r="CO18" s="361"/>
      <c r="CP18" s="361"/>
      <c r="CQ18" s="361"/>
      <c r="CR18" s="361"/>
      <c r="CS18" s="361"/>
      <c r="CT18" s="361"/>
      <c r="CU18" s="361"/>
      <c r="CV18" s="361"/>
      <c r="CW18" s="361"/>
      <c r="CX18" s="361"/>
      <c r="CY18" s="361"/>
      <c r="CZ18" s="361"/>
      <c r="DA18" s="361"/>
      <c r="DB18" s="361"/>
      <c r="DC18" s="361"/>
      <c r="DD18" s="394"/>
    </row>
    <row r="19" spans="1:108" ht="21.95" customHeight="1" thickTop="1">
      <c r="A19" s="395" t="s">
        <v>463</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93" t="s">
        <v>587</v>
      </c>
      <c r="AL19" s="361"/>
      <c r="AM19" s="361"/>
      <c r="AN19" s="361"/>
      <c r="AO19" s="361"/>
      <c r="AP19" s="361"/>
      <c r="AQ19" s="361"/>
      <c r="AR19" s="361"/>
      <c r="AS19" s="361"/>
      <c r="AT19" s="361"/>
      <c r="AU19" s="361"/>
      <c r="AV19" s="361"/>
      <c r="AW19" s="361"/>
      <c r="AX19" s="361"/>
      <c r="AY19" s="361"/>
      <c r="AZ19" s="361"/>
      <c r="BA19" s="361"/>
      <c r="BB19" s="362"/>
      <c r="BC19" s="360" t="s">
        <v>587</v>
      </c>
      <c r="BD19" s="361"/>
      <c r="BE19" s="361"/>
      <c r="BF19" s="361"/>
      <c r="BG19" s="361"/>
      <c r="BH19" s="361"/>
      <c r="BI19" s="361"/>
      <c r="BJ19" s="361"/>
      <c r="BK19" s="361"/>
      <c r="BL19" s="361"/>
      <c r="BM19" s="361"/>
      <c r="BN19" s="361"/>
      <c r="BO19" s="361"/>
      <c r="BP19" s="361"/>
      <c r="BQ19" s="361"/>
      <c r="BR19" s="361"/>
      <c r="BS19" s="361"/>
      <c r="BT19" s="362"/>
      <c r="BU19" s="360" t="s">
        <v>587</v>
      </c>
      <c r="BV19" s="361"/>
      <c r="BW19" s="361"/>
      <c r="BX19" s="361"/>
      <c r="BY19" s="361"/>
      <c r="BZ19" s="361"/>
      <c r="CA19" s="361"/>
      <c r="CB19" s="361"/>
      <c r="CC19" s="361"/>
      <c r="CD19" s="361"/>
      <c r="CE19" s="361"/>
      <c r="CF19" s="361"/>
      <c r="CG19" s="361"/>
      <c r="CH19" s="361"/>
      <c r="CI19" s="361"/>
      <c r="CJ19" s="361"/>
      <c r="CK19" s="361"/>
      <c r="CL19" s="362"/>
      <c r="CM19" s="360" t="s">
        <v>587</v>
      </c>
      <c r="CN19" s="361"/>
      <c r="CO19" s="361"/>
      <c r="CP19" s="361"/>
      <c r="CQ19" s="361"/>
      <c r="CR19" s="361"/>
      <c r="CS19" s="361"/>
      <c r="CT19" s="361"/>
      <c r="CU19" s="361"/>
      <c r="CV19" s="361"/>
      <c r="CW19" s="361"/>
      <c r="CX19" s="361"/>
      <c r="CY19" s="361"/>
      <c r="CZ19" s="361"/>
      <c r="DA19" s="361"/>
      <c r="DB19" s="361"/>
      <c r="DC19" s="361"/>
      <c r="DD19" s="394"/>
    </row>
    <row r="20" spans="1:108" ht="12.75" customHeight="1" thickBot="1">
      <c r="A20" s="379" t="s">
        <v>464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93" t="s">
        <v>587</v>
      </c>
      <c r="AL20" s="361"/>
      <c r="AM20" s="361"/>
      <c r="AN20" s="361"/>
      <c r="AO20" s="361"/>
      <c r="AP20" s="361"/>
      <c r="AQ20" s="361"/>
      <c r="AR20" s="361"/>
      <c r="AS20" s="361"/>
      <c r="AT20" s="361"/>
      <c r="AU20" s="361"/>
      <c r="AV20" s="361"/>
      <c r="AW20" s="361"/>
      <c r="AX20" s="361"/>
      <c r="AY20" s="361"/>
      <c r="AZ20" s="361"/>
      <c r="BA20" s="361"/>
      <c r="BB20" s="362"/>
      <c r="BC20" s="360" t="s">
        <v>587</v>
      </c>
      <c r="BD20" s="361"/>
      <c r="BE20" s="361"/>
      <c r="BF20" s="361"/>
      <c r="BG20" s="361"/>
      <c r="BH20" s="361"/>
      <c r="BI20" s="361"/>
      <c r="BJ20" s="361"/>
      <c r="BK20" s="361"/>
      <c r="BL20" s="361"/>
      <c r="BM20" s="361"/>
      <c r="BN20" s="361"/>
      <c r="BO20" s="361"/>
      <c r="BP20" s="361"/>
      <c r="BQ20" s="361"/>
      <c r="BR20" s="361"/>
      <c r="BS20" s="361"/>
      <c r="BT20" s="362"/>
      <c r="BU20" s="360" t="s">
        <v>587</v>
      </c>
      <c r="BV20" s="361"/>
      <c r="BW20" s="361"/>
      <c r="BX20" s="361"/>
      <c r="BY20" s="361"/>
      <c r="BZ20" s="361"/>
      <c r="CA20" s="361"/>
      <c r="CB20" s="361"/>
      <c r="CC20" s="361"/>
      <c r="CD20" s="361"/>
      <c r="CE20" s="361"/>
      <c r="CF20" s="361"/>
      <c r="CG20" s="361"/>
      <c r="CH20" s="361"/>
      <c r="CI20" s="361"/>
      <c r="CJ20" s="361"/>
      <c r="CK20" s="361"/>
      <c r="CL20" s="362"/>
      <c r="CM20" s="360" t="s">
        <v>587</v>
      </c>
      <c r="CN20" s="361"/>
      <c r="CO20" s="361"/>
      <c r="CP20" s="361"/>
      <c r="CQ20" s="361"/>
      <c r="CR20" s="361"/>
      <c r="CS20" s="361"/>
      <c r="CT20" s="361"/>
      <c r="CU20" s="361"/>
      <c r="CV20" s="361"/>
      <c r="CW20" s="361"/>
      <c r="CX20" s="361"/>
      <c r="CY20" s="361"/>
      <c r="CZ20" s="361"/>
      <c r="DA20" s="361"/>
      <c r="DB20" s="361"/>
      <c r="DC20" s="361"/>
      <c r="DD20" s="394"/>
    </row>
    <row r="21" spans="1:108" ht="12.7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9"/>
      <c r="AK21" s="363" t="s">
        <v>587</v>
      </c>
      <c r="AL21" s="364"/>
      <c r="AM21" s="364"/>
      <c r="AN21" s="364"/>
      <c r="AO21" s="364"/>
      <c r="AP21" s="364"/>
      <c r="AQ21" s="364"/>
      <c r="AR21" s="364"/>
      <c r="AS21" s="364"/>
      <c r="AT21" s="364"/>
      <c r="AU21" s="364"/>
      <c r="AV21" s="364"/>
      <c r="AW21" s="364"/>
      <c r="AX21" s="364"/>
      <c r="AY21" s="364"/>
      <c r="AZ21" s="364"/>
      <c r="BA21" s="364"/>
      <c r="BB21" s="434"/>
      <c r="BC21" s="363" t="s">
        <v>587</v>
      </c>
      <c r="BD21" s="364"/>
      <c r="BE21" s="364"/>
      <c r="BF21" s="364"/>
      <c r="BG21" s="364"/>
      <c r="BH21" s="364"/>
      <c r="BI21" s="364"/>
      <c r="BJ21" s="364"/>
      <c r="BK21" s="364"/>
      <c r="BL21" s="364"/>
      <c r="BM21" s="364"/>
      <c r="BN21" s="364"/>
      <c r="BO21" s="364"/>
      <c r="BP21" s="364"/>
      <c r="BQ21" s="364"/>
      <c r="BR21" s="364"/>
      <c r="BS21" s="364"/>
      <c r="BT21" s="434"/>
      <c r="BU21" s="363" t="s">
        <v>587</v>
      </c>
      <c r="BV21" s="364"/>
      <c r="BW21" s="364"/>
      <c r="BX21" s="364"/>
      <c r="BY21" s="364"/>
      <c r="BZ21" s="364"/>
      <c r="CA21" s="364"/>
      <c r="CB21" s="364"/>
      <c r="CC21" s="364"/>
      <c r="CD21" s="364"/>
      <c r="CE21" s="364"/>
      <c r="CF21" s="364"/>
      <c r="CG21" s="364"/>
      <c r="CH21" s="364"/>
      <c r="CI21" s="364"/>
      <c r="CJ21" s="364"/>
      <c r="CK21" s="364"/>
      <c r="CL21" s="434"/>
      <c r="CM21" s="363" t="s">
        <v>587</v>
      </c>
      <c r="CN21" s="364"/>
      <c r="CO21" s="364"/>
      <c r="CP21" s="364"/>
      <c r="CQ21" s="364"/>
      <c r="CR21" s="364"/>
      <c r="CS21" s="364"/>
      <c r="CT21" s="364"/>
      <c r="CU21" s="364"/>
      <c r="CV21" s="364"/>
      <c r="CW21" s="364"/>
      <c r="CX21" s="364"/>
      <c r="CY21" s="364"/>
      <c r="CZ21" s="364"/>
      <c r="DA21" s="364"/>
      <c r="DB21" s="364"/>
      <c r="DC21" s="364"/>
      <c r="DD21" s="365"/>
    </row>
    <row r="22" spans="1:108" ht="12.75" customHeight="1">
      <c r="A22" s="396"/>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360" t="s">
        <v>587</v>
      </c>
      <c r="AL22" s="361"/>
      <c r="AM22" s="361"/>
      <c r="AN22" s="361"/>
      <c r="AO22" s="361"/>
      <c r="AP22" s="361"/>
      <c r="AQ22" s="361"/>
      <c r="AR22" s="361"/>
      <c r="AS22" s="361"/>
      <c r="AT22" s="361"/>
      <c r="AU22" s="361"/>
      <c r="AV22" s="361"/>
      <c r="AW22" s="361"/>
      <c r="AX22" s="361"/>
      <c r="AY22" s="361"/>
      <c r="AZ22" s="361"/>
      <c r="BA22" s="361"/>
      <c r="BB22" s="362"/>
      <c r="BC22" s="360"/>
      <c r="BD22" s="361"/>
      <c r="BE22" s="361"/>
      <c r="BF22" s="361"/>
      <c r="BG22" s="361"/>
      <c r="BH22" s="361"/>
      <c r="BI22" s="361"/>
      <c r="BJ22" s="361"/>
      <c r="BK22" s="361"/>
      <c r="BL22" s="361"/>
      <c r="BM22" s="361"/>
      <c r="BN22" s="361"/>
      <c r="BO22" s="361"/>
      <c r="BP22" s="361"/>
      <c r="BQ22" s="361"/>
      <c r="BR22" s="361"/>
      <c r="BS22" s="361"/>
      <c r="BT22" s="362"/>
      <c r="BU22" s="360" t="s">
        <v>587</v>
      </c>
      <c r="BV22" s="361"/>
      <c r="BW22" s="361"/>
      <c r="BX22" s="361"/>
      <c r="BY22" s="361"/>
      <c r="BZ22" s="361"/>
      <c r="CA22" s="361"/>
      <c r="CB22" s="361"/>
      <c r="CC22" s="361"/>
      <c r="CD22" s="361"/>
      <c r="CE22" s="361"/>
      <c r="CF22" s="361"/>
      <c r="CG22" s="361"/>
      <c r="CH22" s="361"/>
      <c r="CI22" s="361"/>
      <c r="CJ22" s="361"/>
      <c r="CK22" s="361"/>
      <c r="CL22" s="362"/>
      <c r="CM22" s="360" t="s">
        <v>587</v>
      </c>
      <c r="CN22" s="361"/>
      <c r="CO22" s="361"/>
      <c r="CP22" s="361"/>
      <c r="CQ22" s="361"/>
      <c r="CR22" s="361"/>
      <c r="CS22" s="361"/>
      <c r="CT22" s="361"/>
      <c r="CU22" s="361"/>
      <c r="CV22" s="361"/>
      <c r="CW22" s="361"/>
      <c r="CX22" s="361"/>
      <c r="CY22" s="361"/>
      <c r="CZ22" s="361"/>
      <c r="DA22" s="361"/>
      <c r="DB22" s="361"/>
      <c r="DC22" s="361"/>
      <c r="DD22" s="394"/>
    </row>
    <row r="23" spans="1:108" ht="12.75" customHeight="1" thickBot="1">
      <c r="A23" s="396"/>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8"/>
      <c r="AK23" s="360" t="s">
        <v>587</v>
      </c>
      <c r="AL23" s="361"/>
      <c r="AM23" s="361"/>
      <c r="AN23" s="361"/>
      <c r="AO23" s="361"/>
      <c r="AP23" s="361"/>
      <c r="AQ23" s="361"/>
      <c r="AR23" s="361"/>
      <c r="AS23" s="361"/>
      <c r="AT23" s="361"/>
      <c r="AU23" s="361"/>
      <c r="AV23" s="361"/>
      <c r="AW23" s="361"/>
      <c r="AX23" s="361"/>
      <c r="AY23" s="361"/>
      <c r="AZ23" s="361"/>
      <c r="BA23" s="361"/>
      <c r="BB23" s="362"/>
      <c r="BC23" s="360" t="s">
        <v>587</v>
      </c>
      <c r="BD23" s="361"/>
      <c r="BE23" s="361"/>
      <c r="BF23" s="361"/>
      <c r="BG23" s="361"/>
      <c r="BH23" s="361"/>
      <c r="BI23" s="361"/>
      <c r="BJ23" s="361"/>
      <c r="BK23" s="361"/>
      <c r="BL23" s="361"/>
      <c r="BM23" s="361"/>
      <c r="BN23" s="361"/>
      <c r="BO23" s="361"/>
      <c r="BP23" s="361"/>
      <c r="BQ23" s="361"/>
      <c r="BR23" s="361"/>
      <c r="BS23" s="361"/>
      <c r="BT23" s="362"/>
      <c r="BU23" s="360" t="s">
        <v>587</v>
      </c>
      <c r="BV23" s="361"/>
      <c r="BW23" s="361"/>
      <c r="BX23" s="361"/>
      <c r="BY23" s="361"/>
      <c r="BZ23" s="361"/>
      <c r="CA23" s="361"/>
      <c r="CB23" s="361"/>
      <c r="CC23" s="361"/>
      <c r="CD23" s="361"/>
      <c r="CE23" s="361"/>
      <c r="CF23" s="361"/>
      <c r="CG23" s="361"/>
      <c r="CH23" s="361"/>
      <c r="CI23" s="361"/>
      <c r="CJ23" s="361"/>
      <c r="CK23" s="361"/>
      <c r="CL23" s="362"/>
      <c r="CM23" s="360" t="s">
        <v>587</v>
      </c>
      <c r="CN23" s="361"/>
      <c r="CO23" s="361"/>
      <c r="CP23" s="361"/>
      <c r="CQ23" s="361"/>
      <c r="CR23" s="361"/>
      <c r="CS23" s="361"/>
      <c r="CT23" s="361"/>
      <c r="CU23" s="361"/>
      <c r="CV23" s="361"/>
      <c r="CW23" s="361"/>
      <c r="CX23" s="361"/>
      <c r="CY23" s="361"/>
      <c r="CZ23" s="361"/>
      <c r="DA23" s="361"/>
      <c r="DB23" s="361"/>
      <c r="DC23" s="361"/>
      <c r="DD23" s="394"/>
    </row>
    <row r="24" spans="1:108" ht="21.95" customHeight="1" thickTop="1" thickBot="1">
      <c r="A24" s="347" t="s">
        <v>86</v>
      </c>
      <c r="B24" s="347"/>
      <c r="C24" s="347"/>
      <c r="D24" s="347"/>
      <c r="E24" s="347"/>
      <c r="F24" s="347"/>
      <c r="G24" s="347"/>
      <c r="H24" s="347"/>
      <c r="I24" s="347"/>
      <c r="J24" s="347"/>
      <c r="K24" s="347"/>
      <c r="L24" s="347"/>
      <c r="M24" s="347"/>
      <c r="N24" s="347"/>
      <c r="O24" s="347"/>
      <c r="P24" s="347"/>
      <c r="Q24" s="347"/>
      <c r="R24" s="348"/>
      <c r="S24" s="349"/>
      <c r="T24" s="350"/>
      <c r="U24" s="350"/>
      <c r="V24" s="350"/>
      <c r="W24" s="350"/>
      <c r="X24" s="350"/>
      <c r="Y24" s="350"/>
      <c r="Z24" s="350"/>
      <c r="AA24" s="350"/>
      <c r="AB24" s="350"/>
      <c r="AC24" s="350"/>
      <c r="AD24" s="350"/>
      <c r="AE24" s="350"/>
      <c r="AF24" s="350"/>
      <c r="AG24" s="350"/>
      <c r="AH24" s="350"/>
      <c r="AI24" s="350"/>
      <c r="AJ24" s="351"/>
      <c r="AK24" s="360" t="s">
        <v>587</v>
      </c>
      <c r="AL24" s="361"/>
      <c r="AM24" s="361"/>
      <c r="AN24" s="361"/>
      <c r="AO24" s="361"/>
      <c r="AP24" s="361"/>
      <c r="AQ24" s="361"/>
      <c r="AR24" s="361"/>
      <c r="AS24" s="361"/>
      <c r="AT24" s="361"/>
      <c r="AU24" s="361"/>
      <c r="AV24" s="361"/>
      <c r="AW24" s="361"/>
      <c r="AX24" s="361"/>
      <c r="AY24" s="361"/>
      <c r="AZ24" s="361"/>
      <c r="BA24" s="361"/>
      <c r="BB24" s="362"/>
      <c r="BC24" s="360" t="s">
        <v>587</v>
      </c>
      <c r="BD24" s="361"/>
      <c r="BE24" s="361"/>
      <c r="BF24" s="361"/>
      <c r="BG24" s="361"/>
      <c r="BH24" s="361"/>
      <c r="BI24" s="361"/>
      <c r="BJ24" s="361"/>
      <c r="BK24" s="361"/>
      <c r="BL24" s="361"/>
      <c r="BM24" s="361"/>
      <c r="BN24" s="361"/>
      <c r="BO24" s="361"/>
      <c r="BP24" s="361"/>
      <c r="BQ24" s="361"/>
      <c r="BR24" s="361"/>
      <c r="BS24" s="361"/>
      <c r="BT24" s="362"/>
      <c r="BU24" s="360" t="s">
        <v>587</v>
      </c>
      <c r="BV24" s="361"/>
      <c r="BW24" s="361"/>
      <c r="BX24" s="361"/>
      <c r="BY24" s="361"/>
      <c r="BZ24" s="361"/>
      <c r="CA24" s="361"/>
      <c r="CB24" s="361"/>
      <c r="CC24" s="361"/>
      <c r="CD24" s="361"/>
      <c r="CE24" s="361"/>
      <c r="CF24" s="361"/>
      <c r="CG24" s="361"/>
      <c r="CH24" s="361"/>
      <c r="CI24" s="361"/>
      <c r="CJ24" s="361"/>
      <c r="CK24" s="361"/>
      <c r="CL24" s="362"/>
      <c r="CM24" s="360" t="s">
        <v>587</v>
      </c>
      <c r="CN24" s="361"/>
      <c r="CO24" s="361"/>
      <c r="CP24" s="361"/>
      <c r="CQ24" s="361"/>
      <c r="CR24" s="361"/>
      <c r="CS24" s="361"/>
      <c r="CT24" s="361"/>
      <c r="CU24" s="361"/>
      <c r="CV24" s="361"/>
      <c r="CW24" s="361"/>
      <c r="CX24" s="361"/>
      <c r="CY24" s="361"/>
      <c r="CZ24" s="361"/>
      <c r="DA24" s="361"/>
      <c r="DB24" s="361"/>
      <c r="DC24" s="361"/>
      <c r="DD24" s="394"/>
    </row>
    <row r="25" spans="1:108" ht="21.95" customHeight="1" thickTop="1">
      <c r="A25" s="395" t="s">
        <v>463</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3" t="s">
        <v>587</v>
      </c>
      <c r="AL25" s="361"/>
      <c r="AM25" s="361"/>
      <c r="AN25" s="361"/>
      <c r="AO25" s="361"/>
      <c r="AP25" s="361"/>
      <c r="AQ25" s="361"/>
      <c r="AR25" s="361"/>
      <c r="AS25" s="361"/>
      <c r="AT25" s="361"/>
      <c r="AU25" s="361"/>
      <c r="AV25" s="361"/>
      <c r="AW25" s="361"/>
      <c r="AX25" s="361"/>
      <c r="AY25" s="361"/>
      <c r="AZ25" s="361"/>
      <c r="BA25" s="361"/>
      <c r="BB25" s="362"/>
      <c r="BC25" s="360" t="s">
        <v>587</v>
      </c>
      <c r="BD25" s="361"/>
      <c r="BE25" s="361"/>
      <c r="BF25" s="361"/>
      <c r="BG25" s="361"/>
      <c r="BH25" s="361"/>
      <c r="BI25" s="361"/>
      <c r="BJ25" s="361"/>
      <c r="BK25" s="361"/>
      <c r="BL25" s="361"/>
      <c r="BM25" s="361"/>
      <c r="BN25" s="361"/>
      <c r="BO25" s="361"/>
      <c r="BP25" s="361"/>
      <c r="BQ25" s="361"/>
      <c r="BR25" s="361"/>
      <c r="BS25" s="361"/>
      <c r="BT25" s="362"/>
      <c r="BU25" s="360" t="s">
        <v>587</v>
      </c>
      <c r="BV25" s="361"/>
      <c r="BW25" s="361"/>
      <c r="BX25" s="361"/>
      <c r="BY25" s="361"/>
      <c r="BZ25" s="361"/>
      <c r="CA25" s="361"/>
      <c r="CB25" s="361"/>
      <c r="CC25" s="361"/>
      <c r="CD25" s="361"/>
      <c r="CE25" s="361"/>
      <c r="CF25" s="361"/>
      <c r="CG25" s="361"/>
      <c r="CH25" s="361"/>
      <c r="CI25" s="361"/>
      <c r="CJ25" s="361"/>
      <c r="CK25" s="361"/>
      <c r="CL25" s="362"/>
      <c r="CM25" s="360" t="s">
        <v>587</v>
      </c>
      <c r="CN25" s="361"/>
      <c r="CO25" s="361"/>
      <c r="CP25" s="361"/>
      <c r="CQ25" s="361"/>
      <c r="CR25" s="361"/>
      <c r="CS25" s="361"/>
      <c r="CT25" s="361"/>
      <c r="CU25" s="361"/>
      <c r="CV25" s="361"/>
      <c r="CW25" s="361"/>
      <c r="CX25" s="361"/>
      <c r="CY25" s="361"/>
      <c r="CZ25" s="361"/>
      <c r="DA25" s="361"/>
      <c r="DB25" s="361"/>
      <c r="DC25" s="361"/>
      <c r="DD25" s="394"/>
    </row>
    <row r="26" spans="1:108" ht="12" customHeight="1" thickBot="1">
      <c r="A26" s="379" t="s">
        <v>464</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93" t="s">
        <v>587</v>
      </c>
      <c r="AL26" s="361"/>
      <c r="AM26" s="361"/>
      <c r="AN26" s="361"/>
      <c r="AO26" s="361"/>
      <c r="AP26" s="361"/>
      <c r="AQ26" s="361"/>
      <c r="AR26" s="361"/>
      <c r="AS26" s="361"/>
      <c r="AT26" s="361"/>
      <c r="AU26" s="361"/>
      <c r="AV26" s="361"/>
      <c r="AW26" s="361"/>
      <c r="AX26" s="361"/>
      <c r="AY26" s="361"/>
      <c r="AZ26" s="361"/>
      <c r="BA26" s="361"/>
      <c r="BB26" s="362"/>
      <c r="BC26" s="360" t="s">
        <v>587</v>
      </c>
      <c r="BD26" s="361"/>
      <c r="BE26" s="361"/>
      <c r="BF26" s="361"/>
      <c r="BG26" s="361"/>
      <c r="BH26" s="361"/>
      <c r="BI26" s="361"/>
      <c r="BJ26" s="361"/>
      <c r="BK26" s="361"/>
      <c r="BL26" s="361"/>
      <c r="BM26" s="361"/>
      <c r="BN26" s="361"/>
      <c r="BO26" s="361"/>
      <c r="BP26" s="361"/>
      <c r="BQ26" s="361"/>
      <c r="BR26" s="361"/>
      <c r="BS26" s="361"/>
      <c r="BT26" s="362"/>
      <c r="BU26" s="360" t="s">
        <v>587</v>
      </c>
      <c r="BV26" s="361"/>
      <c r="BW26" s="361"/>
      <c r="BX26" s="361"/>
      <c r="BY26" s="361"/>
      <c r="BZ26" s="361"/>
      <c r="CA26" s="361"/>
      <c r="CB26" s="361"/>
      <c r="CC26" s="361"/>
      <c r="CD26" s="361"/>
      <c r="CE26" s="361"/>
      <c r="CF26" s="361"/>
      <c r="CG26" s="361"/>
      <c r="CH26" s="361"/>
      <c r="CI26" s="361"/>
      <c r="CJ26" s="361"/>
      <c r="CK26" s="361"/>
      <c r="CL26" s="362"/>
      <c r="CM26" s="360" t="s">
        <v>587</v>
      </c>
      <c r="CN26" s="361"/>
      <c r="CO26" s="361"/>
      <c r="CP26" s="361"/>
      <c r="CQ26" s="361"/>
      <c r="CR26" s="361"/>
      <c r="CS26" s="361"/>
      <c r="CT26" s="361"/>
      <c r="CU26" s="361"/>
      <c r="CV26" s="361"/>
      <c r="CW26" s="361"/>
      <c r="CX26" s="361"/>
      <c r="CY26" s="361"/>
      <c r="CZ26" s="361"/>
      <c r="DA26" s="361"/>
      <c r="DB26" s="361"/>
      <c r="DC26" s="361"/>
      <c r="DD26" s="394"/>
    </row>
    <row r="27" spans="1:108" ht="12.75" customHeight="1">
      <c r="A27" s="357"/>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9"/>
      <c r="AK27" s="363" t="s">
        <v>587</v>
      </c>
      <c r="AL27" s="364"/>
      <c r="AM27" s="364"/>
      <c r="AN27" s="364"/>
      <c r="AO27" s="364"/>
      <c r="AP27" s="364"/>
      <c r="AQ27" s="364"/>
      <c r="AR27" s="364"/>
      <c r="AS27" s="364"/>
      <c r="AT27" s="364"/>
      <c r="AU27" s="364"/>
      <c r="AV27" s="364"/>
      <c r="AW27" s="364"/>
      <c r="AX27" s="364"/>
      <c r="AY27" s="364"/>
      <c r="AZ27" s="364"/>
      <c r="BA27" s="364"/>
      <c r="BB27" s="434"/>
      <c r="BC27" s="363" t="s">
        <v>587</v>
      </c>
      <c r="BD27" s="364"/>
      <c r="BE27" s="364"/>
      <c r="BF27" s="364"/>
      <c r="BG27" s="364"/>
      <c r="BH27" s="364"/>
      <c r="BI27" s="364"/>
      <c r="BJ27" s="364"/>
      <c r="BK27" s="364"/>
      <c r="BL27" s="364"/>
      <c r="BM27" s="364"/>
      <c r="BN27" s="364"/>
      <c r="BO27" s="364"/>
      <c r="BP27" s="364"/>
      <c r="BQ27" s="364"/>
      <c r="BR27" s="364"/>
      <c r="BS27" s="364"/>
      <c r="BT27" s="434"/>
      <c r="BU27" s="363" t="s">
        <v>587</v>
      </c>
      <c r="BV27" s="364"/>
      <c r="BW27" s="364"/>
      <c r="BX27" s="364"/>
      <c r="BY27" s="364"/>
      <c r="BZ27" s="364"/>
      <c r="CA27" s="364"/>
      <c r="CB27" s="364"/>
      <c r="CC27" s="364"/>
      <c r="CD27" s="364"/>
      <c r="CE27" s="364"/>
      <c r="CF27" s="364"/>
      <c r="CG27" s="364"/>
      <c r="CH27" s="364"/>
      <c r="CI27" s="364"/>
      <c r="CJ27" s="364"/>
      <c r="CK27" s="364"/>
      <c r="CL27" s="434"/>
      <c r="CM27" s="363" t="s">
        <v>587</v>
      </c>
      <c r="CN27" s="364"/>
      <c r="CO27" s="364"/>
      <c r="CP27" s="364"/>
      <c r="CQ27" s="364"/>
      <c r="CR27" s="364"/>
      <c r="CS27" s="364"/>
      <c r="CT27" s="364"/>
      <c r="CU27" s="364"/>
      <c r="CV27" s="364"/>
      <c r="CW27" s="364"/>
      <c r="CX27" s="364"/>
      <c r="CY27" s="364"/>
      <c r="CZ27" s="364"/>
      <c r="DA27" s="364"/>
      <c r="DB27" s="364"/>
      <c r="DC27" s="364"/>
      <c r="DD27" s="365"/>
    </row>
    <row r="28" spans="1:108" ht="12.75" customHeight="1" thickBot="1">
      <c r="A28" s="396"/>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8"/>
      <c r="AK28" s="360" t="s">
        <v>587</v>
      </c>
      <c r="AL28" s="361"/>
      <c r="AM28" s="361"/>
      <c r="AN28" s="361"/>
      <c r="AO28" s="361"/>
      <c r="AP28" s="361"/>
      <c r="AQ28" s="361"/>
      <c r="AR28" s="361"/>
      <c r="AS28" s="361"/>
      <c r="AT28" s="361"/>
      <c r="AU28" s="361"/>
      <c r="AV28" s="361"/>
      <c r="AW28" s="361"/>
      <c r="AX28" s="361"/>
      <c r="AY28" s="361"/>
      <c r="AZ28" s="361"/>
      <c r="BA28" s="361"/>
      <c r="BB28" s="362"/>
      <c r="BC28" s="360" t="s">
        <v>587</v>
      </c>
      <c r="BD28" s="361"/>
      <c r="BE28" s="361"/>
      <c r="BF28" s="361"/>
      <c r="BG28" s="361"/>
      <c r="BH28" s="361"/>
      <c r="BI28" s="361"/>
      <c r="BJ28" s="361"/>
      <c r="BK28" s="361"/>
      <c r="BL28" s="361"/>
      <c r="BM28" s="361"/>
      <c r="BN28" s="361"/>
      <c r="BO28" s="361"/>
      <c r="BP28" s="361"/>
      <c r="BQ28" s="361"/>
      <c r="BR28" s="361"/>
      <c r="BS28" s="361"/>
      <c r="BT28" s="362"/>
      <c r="BU28" s="360" t="s">
        <v>587</v>
      </c>
      <c r="BV28" s="361"/>
      <c r="BW28" s="361"/>
      <c r="BX28" s="361"/>
      <c r="BY28" s="361"/>
      <c r="BZ28" s="361"/>
      <c r="CA28" s="361"/>
      <c r="CB28" s="361"/>
      <c r="CC28" s="361"/>
      <c r="CD28" s="361"/>
      <c r="CE28" s="361"/>
      <c r="CF28" s="361"/>
      <c r="CG28" s="361"/>
      <c r="CH28" s="361"/>
      <c r="CI28" s="361"/>
      <c r="CJ28" s="361"/>
      <c r="CK28" s="361"/>
      <c r="CL28" s="362"/>
      <c r="CM28" s="360" t="s">
        <v>587</v>
      </c>
      <c r="CN28" s="361"/>
      <c r="CO28" s="361"/>
      <c r="CP28" s="361"/>
      <c r="CQ28" s="361"/>
      <c r="CR28" s="361"/>
      <c r="CS28" s="361"/>
      <c r="CT28" s="361"/>
      <c r="CU28" s="361"/>
      <c r="CV28" s="361"/>
      <c r="CW28" s="361"/>
      <c r="CX28" s="361"/>
      <c r="CY28" s="361"/>
      <c r="CZ28" s="361"/>
      <c r="DA28" s="361"/>
      <c r="DB28" s="361"/>
      <c r="DC28" s="361"/>
      <c r="DD28" s="394"/>
    </row>
    <row r="29" spans="1:108" ht="12" customHeight="1" thickBot="1">
      <c r="A29" s="357"/>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9"/>
      <c r="AK29" s="363" t="s">
        <v>587</v>
      </c>
      <c r="AL29" s="364"/>
      <c r="AM29" s="364"/>
      <c r="AN29" s="364"/>
      <c r="AO29" s="364"/>
      <c r="AP29" s="364"/>
      <c r="AQ29" s="364"/>
      <c r="AR29" s="364"/>
      <c r="AS29" s="364"/>
      <c r="AT29" s="364"/>
      <c r="AU29" s="364"/>
      <c r="AV29" s="364"/>
      <c r="AW29" s="364"/>
      <c r="AX29" s="364"/>
      <c r="AY29" s="364"/>
      <c r="AZ29" s="364"/>
      <c r="BA29" s="364"/>
      <c r="BB29" s="434"/>
      <c r="BC29" s="363" t="s">
        <v>587</v>
      </c>
      <c r="BD29" s="364"/>
      <c r="BE29" s="364"/>
      <c r="BF29" s="364"/>
      <c r="BG29" s="364"/>
      <c r="BH29" s="364"/>
      <c r="BI29" s="364"/>
      <c r="BJ29" s="364"/>
      <c r="BK29" s="364"/>
      <c r="BL29" s="364"/>
      <c r="BM29" s="364"/>
      <c r="BN29" s="364"/>
      <c r="BO29" s="364"/>
      <c r="BP29" s="364"/>
      <c r="BQ29" s="364"/>
      <c r="BR29" s="364"/>
      <c r="BS29" s="364"/>
      <c r="BT29" s="434"/>
      <c r="BU29" s="363" t="s">
        <v>587</v>
      </c>
      <c r="BV29" s="364"/>
      <c r="BW29" s="364"/>
      <c r="BX29" s="364"/>
      <c r="BY29" s="364"/>
      <c r="BZ29" s="364"/>
      <c r="CA29" s="364"/>
      <c r="CB29" s="364"/>
      <c r="CC29" s="364"/>
      <c r="CD29" s="364"/>
      <c r="CE29" s="364"/>
      <c r="CF29" s="364"/>
      <c r="CG29" s="364"/>
      <c r="CH29" s="364"/>
      <c r="CI29" s="364"/>
      <c r="CJ29" s="364"/>
      <c r="CK29" s="364"/>
      <c r="CL29" s="434"/>
      <c r="CM29" s="363" t="s">
        <v>587</v>
      </c>
      <c r="CN29" s="364"/>
      <c r="CO29" s="364"/>
      <c r="CP29" s="364"/>
      <c r="CQ29" s="364"/>
      <c r="CR29" s="364"/>
      <c r="CS29" s="364"/>
      <c r="CT29" s="364"/>
      <c r="CU29" s="364"/>
      <c r="CV29" s="364"/>
      <c r="CW29" s="364"/>
      <c r="CX29" s="364"/>
      <c r="CY29" s="364"/>
      <c r="CZ29" s="364"/>
      <c r="DA29" s="364"/>
      <c r="DB29" s="364"/>
      <c r="DC29" s="364"/>
      <c r="DD29" s="365"/>
    </row>
    <row r="30" spans="1:108" ht="21.95" customHeight="1" thickTop="1" thickBot="1">
      <c r="A30" s="347" t="s">
        <v>86</v>
      </c>
      <c r="B30" s="347"/>
      <c r="C30" s="347"/>
      <c r="D30" s="347"/>
      <c r="E30" s="347"/>
      <c r="F30" s="347"/>
      <c r="G30" s="347"/>
      <c r="H30" s="347"/>
      <c r="I30" s="347"/>
      <c r="J30" s="347"/>
      <c r="K30" s="347"/>
      <c r="L30" s="347"/>
      <c r="M30" s="347"/>
      <c r="N30" s="347"/>
      <c r="O30" s="347"/>
      <c r="P30" s="347"/>
      <c r="Q30" s="347"/>
      <c r="R30" s="348"/>
      <c r="S30" s="349"/>
      <c r="T30" s="350"/>
      <c r="U30" s="350"/>
      <c r="V30" s="350"/>
      <c r="W30" s="350"/>
      <c r="X30" s="350"/>
      <c r="Y30" s="350"/>
      <c r="Z30" s="350"/>
      <c r="AA30" s="350"/>
      <c r="AB30" s="350"/>
      <c r="AC30" s="350"/>
      <c r="AD30" s="350"/>
      <c r="AE30" s="350"/>
      <c r="AF30" s="350"/>
      <c r="AG30" s="350"/>
      <c r="AH30" s="350"/>
      <c r="AI30" s="350"/>
      <c r="AJ30" s="351"/>
      <c r="AK30" s="360" t="s">
        <v>587</v>
      </c>
      <c r="AL30" s="361"/>
      <c r="AM30" s="361"/>
      <c r="AN30" s="361"/>
      <c r="AO30" s="361"/>
      <c r="AP30" s="361"/>
      <c r="AQ30" s="361"/>
      <c r="AR30" s="361"/>
      <c r="AS30" s="361"/>
      <c r="AT30" s="361"/>
      <c r="AU30" s="361"/>
      <c r="AV30" s="361"/>
      <c r="AW30" s="361"/>
      <c r="AX30" s="361"/>
      <c r="AY30" s="361"/>
      <c r="AZ30" s="361"/>
      <c r="BA30" s="361"/>
      <c r="BB30" s="362"/>
      <c r="BC30" s="360" t="s">
        <v>587</v>
      </c>
      <c r="BD30" s="361"/>
      <c r="BE30" s="361"/>
      <c r="BF30" s="361"/>
      <c r="BG30" s="361"/>
      <c r="BH30" s="361"/>
      <c r="BI30" s="361"/>
      <c r="BJ30" s="361"/>
      <c r="BK30" s="361"/>
      <c r="BL30" s="361"/>
      <c r="BM30" s="361"/>
      <c r="BN30" s="361"/>
      <c r="BO30" s="361"/>
      <c r="BP30" s="361"/>
      <c r="BQ30" s="361"/>
      <c r="BR30" s="361"/>
      <c r="BS30" s="361"/>
      <c r="BT30" s="362"/>
      <c r="BU30" s="360" t="s">
        <v>587</v>
      </c>
      <c r="BV30" s="361"/>
      <c r="BW30" s="361"/>
      <c r="BX30" s="361"/>
      <c r="BY30" s="361"/>
      <c r="BZ30" s="361"/>
      <c r="CA30" s="361"/>
      <c r="CB30" s="361"/>
      <c r="CC30" s="361"/>
      <c r="CD30" s="361"/>
      <c r="CE30" s="361"/>
      <c r="CF30" s="361"/>
      <c r="CG30" s="361"/>
      <c r="CH30" s="361"/>
      <c r="CI30" s="361"/>
      <c r="CJ30" s="361"/>
      <c r="CK30" s="361"/>
      <c r="CL30" s="362"/>
      <c r="CM30" s="360" t="s">
        <v>587</v>
      </c>
      <c r="CN30" s="361"/>
      <c r="CO30" s="361"/>
      <c r="CP30" s="361"/>
      <c r="CQ30" s="361"/>
      <c r="CR30" s="361"/>
      <c r="CS30" s="361"/>
      <c r="CT30" s="361"/>
      <c r="CU30" s="361"/>
      <c r="CV30" s="361"/>
      <c r="CW30" s="361"/>
      <c r="CX30" s="361"/>
      <c r="CY30" s="361"/>
      <c r="CZ30" s="361"/>
      <c r="DA30" s="361"/>
      <c r="DB30" s="361"/>
      <c r="DC30" s="361"/>
      <c r="DD30" s="394"/>
    </row>
    <row r="31" spans="1:108" ht="21.95" customHeight="1" thickTop="1">
      <c r="A31" s="395" t="s">
        <v>463</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93" t="s">
        <v>587</v>
      </c>
      <c r="AL31" s="361"/>
      <c r="AM31" s="361"/>
      <c r="AN31" s="361"/>
      <c r="AO31" s="361"/>
      <c r="AP31" s="361"/>
      <c r="AQ31" s="361"/>
      <c r="AR31" s="361"/>
      <c r="AS31" s="361"/>
      <c r="AT31" s="361"/>
      <c r="AU31" s="361"/>
      <c r="AV31" s="361"/>
      <c r="AW31" s="361"/>
      <c r="AX31" s="361"/>
      <c r="AY31" s="361"/>
      <c r="AZ31" s="361"/>
      <c r="BA31" s="361"/>
      <c r="BB31" s="362"/>
      <c r="BC31" s="360" t="s">
        <v>587</v>
      </c>
      <c r="BD31" s="361"/>
      <c r="BE31" s="361"/>
      <c r="BF31" s="361"/>
      <c r="BG31" s="361"/>
      <c r="BH31" s="361"/>
      <c r="BI31" s="361"/>
      <c r="BJ31" s="361"/>
      <c r="BK31" s="361"/>
      <c r="BL31" s="361"/>
      <c r="BM31" s="361"/>
      <c r="BN31" s="361"/>
      <c r="BO31" s="361"/>
      <c r="BP31" s="361"/>
      <c r="BQ31" s="361"/>
      <c r="BR31" s="361"/>
      <c r="BS31" s="361"/>
      <c r="BT31" s="362"/>
      <c r="BU31" s="360" t="s">
        <v>587</v>
      </c>
      <c r="BV31" s="361"/>
      <c r="BW31" s="361"/>
      <c r="BX31" s="361"/>
      <c r="BY31" s="361"/>
      <c r="BZ31" s="361"/>
      <c r="CA31" s="361"/>
      <c r="CB31" s="361"/>
      <c r="CC31" s="361"/>
      <c r="CD31" s="361"/>
      <c r="CE31" s="361"/>
      <c r="CF31" s="361"/>
      <c r="CG31" s="361"/>
      <c r="CH31" s="361"/>
      <c r="CI31" s="361"/>
      <c r="CJ31" s="361"/>
      <c r="CK31" s="361"/>
      <c r="CL31" s="362"/>
      <c r="CM31" s="360" t="s">
        <v>587</v>
      </c>
      <c r="CN31" s="361"/>
      <c r="CO31" s="361"/>
      <c r="CP31" s="361"/>
      <c r="CQ31" s="361"/>
      <c r="CR31" s="361"/>
      <c r="CS31" s="361"/>
      <c r="CT31" s="361"/>
      <c r="CU31" s="361"/>
      <c r="CV31" s="361"/>
      <c r="CW31" s="361"/>
      <c r="CX31" s="361"/>
      <c r="CY31" s="361"/>
      <c r="CZ31" s="361"/>
      <c r="DA31" s="361"/>
      <c r="DB31" s="361"/>
      <c r="DC31" s="361"/>
      <c r="DD31" s="394"/>
    </row>
    <row r="32" spans="1:108" ht="12.75" customHeight="1" thickBot="1">
      <c r="A32" s="379" t="s">
        <v>464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450" t="s">
        <v>587</v>
      </c>
      <c r="AL32" s="353"/>
      <c r="AM32" s="353"/>
      <c r="AN32" s="353"/>
      <c r="AO32" s="353"/>
      <c r="AP32" s="353"/>
      <c r="AQ32" s="353"/>
      <c r="AR32" s="353"/>
      <c r="AS32" s="353"/>
      <c r="AT32" s="353"/>
      <c r="AU32" s="353"/>
      <c r="AV32" s="353"/>
      <c r="AW32" s="353"/>
      <c r="AX32" s="353"/>
      <c r="AY32" s="353"/>
      <c r="AZ32" s="353"/>
      <c r="BA32" s="353"/>
      <c r="BB32" s="354"/>
      <c r="BC32" s="355" t="s">
        <v>587</v>
      </c>
      <c r="BD32" s="353"/>
      <c r="BE32" s="353"/>
      <c r="BF32" s="353"/>
      <c r="BG32" s="353"/>
      <c r="BH32" s="353"/>
      <c r="BI32" s="353"/>
      <c r="BJ32" s="353"/>
      <c r="BK32" s="353"/>
      <c r="BL32" s="353"/>
      <c r="BM32" s="353"/>
      <c r="BN32" s="353"/>
      <c r="BO32" s="353"/>
      <c r="BP32" s="353"/>
      <c r="BQ32" s="353"/>
      <c r="BR32" s="353"/>
      <c r="BS32" s="353"/>
      <c r="BT32" s="354"/>
      <c r="BU32" s="355" t="s">
        <v>587</v>
      </c>
      <c r="BV32" s="353"/>
      <c r="BW32" s="353"/>
      <c r="BX32" s="353"/>
      <c r="BY32" s="353"/>
      <c r="BZ32" s="353"/>
      <c r="CA32" s="353"/>
      <c r="CB32" s="353"/>
      <c r="CC32" s="353"/>
      <c r="CD32" s="353"/>
      <c r="CE32" s="353"/>
      <c r="CF32" s="353"/>
      <c r="CG32" s="353"/>
      <c r="CH32" s="353"/>
      <c r="CI32" s="353"/>
      <c r="CJ32" s="353"/>
      <c r="CK32" s="353"/>
      <c r="CL32" s="354"/>
      <c r="CM32" s="355" t="s">
        <v>587</v>
      </c>
      <c r="CN32" s="353"/>
      <c r="CO32" s="353"/>
      <c r="CP32" s="353"/>
      <c r="CQ32" s="353"/>
      <c r="CR32" s="353"/>
      <c r="CS32" s="353"/>
      <c r="CT32" s="353"/>
      <c r="CU32" s="353"/>
      <c r="CV32" s="353"/>
      <c r="CW32" s="353"/>
      <c r="CX32" s="353"/>
      <c r="CY32" s="353"/>
      <c r="CZ32" s="353"/>
      <c r="DA32" s="353"/>
      <c r="DB32" s="353"/>
      <c r="DC32" s="353"/>
      <c r="DD32" s="356"/>
    </row>
    <row r="33" spans="1:108" ht="6" customHeight="1" thickBot="1"/>
    <row r="34" spans="1:108" s="13" customFormat="1" ht="14.1"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21" t="s">
        <v>44</v>
      </c>
      <c r="AJ34" s="58"/>
      <c r="AK34" s="384">
        <f>AK18</f>
        <v>12140000</v>
      </c>
      <c r="AL34" s="385"/>
      <c r="AM34" s="385"/>
      <c r="AN34" s="385"/>
      <c r="AO34" s="385"/>
      <c r="AP34" s="385"/>
      <c r="AQ34" s="385"/>
      <c r="AR34" s="385"/>
      <c r="AS34" s="385"/>
      <c r="AT34" s="385"/>
      <c r="AU34" s="385"/>
      <c r="AV34" s="385"/>
      <c r="AW34" s="385"/>
      <c r="AX34" s="385"/>
      <c r="AY34" s="385"/>
      <c r="AZ34" s="385"/>
      <c r="BA34" s="385"/>
      <c r="BB34" s="385"/>
      <c r="BC34" s="385" t="s">
        <v>587</v>
      </c>
      <c r="BD34" s="385"/>
      <c r="BE34" s="385"/>
      <c r="BF34" s="385"/>
      <c r="BG34" s="385"/>
      <c r="BH34" s="385"/>
      <c r="BI34" s="385"/>
      <c r="BJ34" s="385"/>
      <c r="BK34" s="385"/>
      <c r="BL34" s="385"/>
      <c r="BM34" s="385"/>
      <c r="BN34" s="385"/>
      <c r="BO34" s="385"/>
      <c r="BP34" s="385"/>
      <c r="BQ34" s="385"/>
      <c r="BR34" s="385"/>
      <c r="BS34" s="385"/>
      <c r="BT34" s="385"/>
      <c r="BU34" s="372">
        <f>BU18</f>
        <v>23440100</v>
      </c>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6"/>
    </row>
    <row r="35" spans="1:108" s="13" customFormat="1" ht="21.95" customHeight="1">
      <c r="A35" s="387" t="s">
        <v>463</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K35" s="390" t="s">
        <v>587</v>
      </c>
      <c r="AL35" s="391"/>
      <c r="AM35" s="391"/>
      <c r="AN35" s="391"/>
      <c r="AO35" s="391"/>
      <c r="AP35" s="391"/>
      <c r="AQ35" s="391"/>
      <c r="AR35" s="391"/>
      <c r="AS35" s="391"/>
      <c r="AT35" s="391"/>
      <c r="AU35" s="391"/>
      <c r="AV35" s="391"/>
      <c r="AW35" s="391"/>
      <c r="AX35" s="391"/>
      <c r="AY35" s="391"/>
      <c r="AZ35" s="391"/>
      <c r="BA35" s="391"/>
      <c r="BB35" s="391"/>
      <c r="BC35" s="391" t="s">
        <v>587</v>
      </c>
      <c r="BD35" s="391"/>
      <c r="BE35" s="391"/>
      <c r="BF35" s="391"/>
      <c r="BG35" s="391"/>
      <c r="BH35" s="391"/>
      <c r="BI35" s="391"/>
      <c r="BJ35" s="391"/>
      <c r="BK35" s="391"/>
      <c r="BL35" s="391"/>
      <c r="BM35" s="391"/>
      <c r="BN35" s="391"/>
      <c r="BO35" s="391"/>
      <c r="BP35" s="391"/>
      <c r="BQ35" s="391"/>
      <c r="BR35" s="391"/>
      <c r="BS35" s="391"/>
      <c r="BT35" s="391"/>
      <c r="BU35" s="391" t="s">
        <v>587</v>
      </c>
      <c r="BV35" s="391"/>
      <c r="BW35" s="391"/>
      <c r="BX35" s="391"/>
      <c r="BY35" s="391"/>
      <c r="BZ35" s="391"/>
      <c r="CA35" s="391"/>
      <c r="CB35" s="391"/>
      <c r="CC35" s="391"/>
      <c r="CD35" s="391"/>
      <c r="CE35" s="391"/>
      <c r="CF35" s="391"/>
      <c r="CG35" s="391"/>
      <c r="CH35" s="391"/>
      <c r="CI35" s="391"/>
      <c r="CJ35" s="391"/>
      <c r="CK35" s="391"/>
      <c r="CL35" s="391"/>
      <c r="CM35" s="391" t="s">
        <v>587</v>
      </c>
      <c r="CN35" s="391"/>
      <c r="CO35" s="391"/>
      <c r="CP35" s="391"/>
      <c r="CQ35" s="391"/>
      <c r="CR35" s="391"/>
      <c r="CS35" s="391"/>
      <c r="CT35" s="391"/>
      <c r="CU35" s="391"/>
      <c r="CV35" s="391"/>
      <c r="CW35" s="391"/>
      <c r="CX35" s="391"/>
      <c r="CY35" s="391"/>
      <c r="CZ35" s="391"/>
      <c r="DA35" s="391"/>
      <c r="DB35" s="391"/>
      <c r="DC35" s="391"/>
      <c r="DD35" s="392"/>
    </row>
    <row r="36" spans="1:108" s="13" customFormat="1" ht="14.1" customHeight="1" thickBot="1">
      <c r="A36" s="379" t="s">
        <v>464</v>
      </c>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80" t="s">
        <v>587</v>
      </c>
      <c r="AL36" s="381"/>
      <c r="AM36" s="381"/>
      <c r="AN36" s="381"/>
      <c r="AO36" s="381"/>
      <c r="AP36" s="381"/>
      <c r="AQ36" s="381"/>
      <c r="AR36" s="381"/>
      <c r="AS36" s="381"/>
      <c r="AT36" s="381"/>
      <c r="AU36" s="381"/>
      <c r="AV36" s="381"/>
      <c r="AW36" s="381"/>
      <c r="AX36" s="381"/>
      <c r="AY36" s="381"/>
      <c r="AZ36" s="381"/>
      <c r="BA36" s="381"/>
      <c r="BB36" s="381"/>
      <c r="BC36" s="381" t="s">
        <v>587</v>
      </c>
      <c r="BD36" s="381"/>
      <c r="BE36" s="381"/>
      <c r="BF36" s="381"/>
      <c r="BG36" s="381"/>
      <c r="BH36" s="381"/>
      <c r="BI36" s="381"/>
      <c r="BJ36" s="381"/>
      <c r="BK36" s="381"/>
      <c r="BL36" s="381"/>
      <c r="BM36" s="381"/>
      <c r="BN36" s="381"/>
      <c r="BO36" s="381"/>
      <c r="BP36" s="381"/>
      <c r="BQ36" s="381"/>
      <c r="BR36" s="381"/>
      <c r="BS36" s="381"/>
      <c r="BT36" s="381"/>
      <c r="BU36" s="381" t="s">
        <v>587</v>
      </c>
      <c r="BV36" s="381"/>
      <c r="BW36" s="381"/>
      <c r="BX36" s="381"/>
      <c r="BY36" s="381"/>
      <c r="BZ36" s="381"/>
      <c r="CA36" s="381"/>
      <c r="CB36" s="381"/>
      <c r="CC36" s="381"/>
      <c r="CD36" s="381"/>
      <c r="CE36" s="381"/>
      <c r="CF36" s="381"/>
      <c r="CG36" s="381"/>
      <c r="CH36" s="381"/>
      <c r="CI36" s="381"/>
      <c r="CJ36" s="381"/>
      <c r="CK36" s="381"/>
      <c r="CL36" s="381"/>
      <c r="CM36" s="381" t="s">
        <v>587</v>
      </c>
      <c r="CN36" s="381"/>
      <c r="CO36" s="381"/>
      <c r="CP36" s="381"/>
      <c r="CQ36" s="381"/>
      <c r="CR36" s="381"/>
      <c r="CS36" s="381"/>
      <c r="CT36" s="381"/>
      <c r="CU36" s="381"/>
      <c r="CV36" s="381"/>
      <c r="CW36" s="381"/>
      <c r="CX36" s="381"/>
      <c r="CY36" s="381"/>
      <c r="CZ36" s="381"/>
      <c r="DA36" s="381"/>
      <c r="DB36" s="381"/>
      <c r="DC36" s="381"/>
      <c r="DD36" s="382"/>
    </row>
    <row r="37" spans="1:108" ht="18" customHeight="1"/>
    <row r="38" spans="1:108">
      <c r="A38" s="383" t="s">
        <v>512</v>
      </c>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3"/>
      <c r="CU38" s="383"/>
      <c r="CV38" s="383"/>
      <c r="CW38" s="383"/>
      <c r="CX38" s="383"/>
      <c r="CY38" s="383"/>
      <c r="CZ38" s="383"/>
      <c r="DA38" s="383"/>
      <c r="DB38" s="383"/>
      <c r="DC38" s="383"/>
      <c r="DD38" s="383"/>
    </row>
    <row r="39" spans="1:108">
      <c r="A39" s="383"/>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D39" s="383"/>
    </row>
    <row r="40" spans="1:108" ht="9.9499999999999993" customHeight="1"/>
    <row r="41" spans="1:108" ht="17.100000000000001" customHeight="1">
      <c r="A41" s="344" t="s">
        <v>466</v>
      </c>
      <c r="B41" s="345"/>
      <c r="C41" s="345"/>
      <c r="D41" s="345"/>
      <c r="E41" s="345"/>
      <c r="F41" s="345"/>
      <c r="G41" s="345"/>
      <c r="H41" s="345"/>
      <c r="I41" s="345"/>
      <c r="J41" s="345"/>
      <c r="K41" s="345"/>
      <c r="L41" s="345"/>
      <c r="M41" s="345"/>
      <c r="N41" s="345"/>
      <c r="O41" s="345"/>
      <c r="P41" s="345"/>
      <c r="Q41" s="345"/>
      <c r="R41" s="345"/>
      <c r="S41" s="345" t="s">
        <v>49</v>
      </c>
      <c r="T41" s="345"/>
      <c r="U41" s="345"/>
      <c r="V41" s="345"/>
      <c r="W41" s="345"/>
      <c r="X41" s="345"/>
      <c r="Y41" s="345"/>
      <c r="Z41" s="345"/>
      <c r="AA41" s="345"/>
      <c r="AB41" s="345"/>
      <c r="AC41" s="345"/>
      <c r="AD41" s="345"/>
      <c r="AE41" s="345"/>
      <c r="AF41" s="345"/>
      <c r="AG41" s="345"/>
      <c r="AH41" s="345"/>
      <c r="AI41" s="345"/>
      <c r="AJ41" s="345"/>
      <c r="AK41" s="345" t="s">
        <v>513</v>
      </c>
      <c r="AL41" s="345"/>
      <c r="AM41" s="345"/>
      <c r="AN41" s="345"/>
      <c r="AO41" s="345"/>
      <c r="AP41" s="345"/>
      <c r="AQ41" s="345"/>
      <c r="AR41" s="345"/>
      <c r="AS41" s="345"/>
      <c r="AT41" s="345"/>
      <c r="AU41" s="345"/>
      <c r="AV41" s="345"/>
      <c r="AW41" s="345"/>
      <c r="AX41" s="345"/>
      <c r="AY41" s="345"/>
      <c r="AZ41" s="345"/>
      <c r="BA41" s="345"/>
      <c r="BB41" s="345"/>
      <c r="BC41" s="345" t="s">
        <v>510</v>
      </c>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t="s">
        <v>515</v>
      </c>
      <c r="CN41" s="345"/>
      <c r="CO41" s="345"/>
      <c r="CP41" s="345"/>
      <c r="CQ41" s="345"/>
      <c r="CR41" s="345"/>
      <c r="CS41" s="345"/>
      <c r="CT41" s="345"/>
      <c r="CU41" s="345"/>
      <c r="CV41" s="345"/>
      <c r="CW41" s="345"/>
      <c r="CX41" s="345"/>
      <c r="CY41" s="345"/>
      <c r="CZ41" s="345"/>
      <c r="DA41" s="345"/>
      <c r="DB41" s="345"/>
      <c r="DC41" s="345"/>
      <c r="DD41" s="346"/>
    </row>
    <row r="42" spans="1:108" ht="17.100000000000001" customHeight="1">
      <c r="A42" s="344"/>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t="s">
        <v>327</v>
      </c>
      <c r="BD42" s="345"/>
      <c r="BE42" s="345"/>
      <c r="BF42" s="345"/>
      <c r="BG42" s="345"/>
      <c r="BH42" s="345"/>
      <c r="BI42" s="345"/>
      <c r="BJ42" s="345"/>
      <c r="BK42" s="345"/>
      <c r="BL42" s="345"/>
      <c r="BM42" s="345"/>
      <c r="BN42" s="345"/>
      <c r="BO42" s="345"/>
      <c r="BP42" s="345"/>
      <c r="BQ42" s="345"/>
      <c r="BR42" s="345"/>
      <c r="BS42" s="345"/>
      <c r="BT42" s="345"/>
      <c r="BU42" s="345" t="s">
        <v>22</v>
      </c>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6"/>
    </row>
    <row r="43" spans="1:108" s="52" customFormat="1" ht="12" customHeight="1" thickBot="1">
      <c r="A43" s="187">
        <v>1</v>
      </c>
      <c r="B43" s="374"/>
      <c r="C43" s="374"/>
      <c r="D43" s="374"/>
      <c r="E43" s="374"/>
      <c r="F43" s="374"/>
      <c r="G43" s="374"/>
      <c r="H43" s="374"/>
      <c r="I43" s="374"/>
      <c r="J43" s="374"/>
      <c r="K43" s="374"/>
      <c r="L43" s="374"/>
      <c r="M43" s="374"/>
      <c r="N43" s="374"/>
      <c r="O43" s="374"/>
      <c r="P43" s="374"/>
      <c r="Q43" s="374"/>
      <c r="R43" s="374"/>
      <c r="S43" s="374">
        <v>2</v>
      </c>
      <c r="T43" s="374"/>
      <c r="U43" s="374"/>
      <c r="V43" s="374"/>
      <c r="W43" s="374"/>
      <c r="X43" s="374"/>
      <c r="Y43" s="374"/>
      <c r="Z43" s="374"/>
      <c r="AA43" s="374"/>
      <c r="AB43" s="374"/>
      <c r="AC43" s="374"/>
      <c r="AD43" s="374"/>
      <c r="AE43" s="374"/>
      <c r="AF43" s="374"/>
      <c r="AG43" s="374"/>
      <c r="AH43" s="374"/>
      <c r="AI43" s="374"/>
      <c r="AJ43" s="374"/>
      <c r="AK43" s="374">
        <v>3</v>
      </c>
      <c r="AL43" s="374"/>
      <c r="AM43" s="374"/>
      <c r="AN43" s="374"/>
      <c r="AO43" s="374"/>
      <c r="AP43" s="374"/>
      <c r="AQ43" s="374"/>
      <c r="AR43" s="374"/>
      <c r="AS43" s="374"/>
      <c r="AT43" s="374"/>
      <c r="AU43" s="374"/>
      <c r="AV43" s="374"/>
      <c r="AW43" s="374"/>
      <c r="AX43" s="374"/>
      <c r="AY43" s="374"/>
      <c r="AZ43" s="374"/>
      <c r="BA43" s="374"/>
      <c r="BB43" s="374"/>
      <c r="BC43" s="374">
        <v>4</v>
      </c>
      <c r="BD43" s="374"/>
      <c r="BE43" s="374"/>
      <c r="BF43" s="374"/>
      <c r="BG43" s="374"/>
      <c r="BH43" s="374"/>
      <c r="BI43" s="374"/>
      <c r="BJ43" s="374"/>
      <c r="BK43" s="374"/>
      <c r="BL43" s="374"/>
      <c r="BM43" s="374"/>
      <c r="BN43" s="374"/>
      <c r="BO43" s="374"/>
      <c r="BP43" s="374"/>
      <c r="BQ43" s="374"/>
      <c r="BR43" s="374"/>
      <c r="BS43" s="374"/>
      <c r="BT43" s="374"/>
      <c r="BU43" s="375">
        <v>5</v>
      </c>
      <c r="BV43" s="376"/>
      <c r="BW43" s="376"/>
      <c r="BX43" s="376"/>
      <c r="BY43" s="376"/>
      <c r="BZ43" s="376"/>
      <c r="CA43" s="376"/>
      <c r="CB43" s="376"/>
      <c r="CC43" s="376"/>
      <c r="CD43" s="376"/>
      <c r="CE43" s="376"/>
      <c r="CF43" s="376"/>
      <c r="CG43" s="376"/>
      <c r="CH43" s="376"/>
      <c r="CI43" s="376"/>
      <c r="CJ43" s="376"/>
      <c r="CK43" s="376"/>
      <c r="CL43" s="377"/>
      <c r="CM43" s="378">
        <v>6</v>
      </c>
      <c r="CN43" s="378"/>
      <c r="CO43" s="378"/>
      <c r="CP43" s="378"/>
      <c r="CQ43" s="378"/>
      <c r="CR43" s="378"/>
      <c r="CS43" s="378"/>
      <c r="CT43" s="378"/>
      <c r="CU43" s="378"/>
      <c r="CV43" s="378"/>
      <c r="CW43" s="378"/>
      <c r="CX43" s="378"/>
      <c r="CY43" s="378"/>
      <c r="CZ43" s="378"/>
      <c r="DA43" s="378"/>
      <c r="DB43" s="378"/>
      <c r="DC43" s="378"/>
      <c r="DD43" s="375"/>
    </row>
    <row r="44" spans="1:108" ht="14.1" customHeight="1">
      <c r="A44" s="370" t="s">
        <v>587</v>
      </c>
      <c r="B44" s="371"/>
      <c r="C44" s="371"/>
      <c r="D44" s="371"/>
      <c r="E44" s="371"/>
      <c r="F44" s="371"/>
      <c r="G44" s="371"/>
      <c r="H44" s="371"/>
      <c r="I44" s="371"/>
      <c r="J44" s="371"/>
      <c r="K44" s="371"/>
      <c r="L44" s="371"/>
      <c r="M44" s="371"/>
      <c r="N44" s="371"/>
      <c r="O44" s="371"/>
      <c r="P44" s="371"/>
      <c r="Q44" s="371"/>
      <c r="R44" s="371"/>
      <c r="S44" s="372" t="s">
        <v>587</v>
      </c>
      <c r="T44" s="372"/>
      <c r="U44" s="372"/>
      <c r="V44" s="372"/>
      <c r="W44" s="372"/>
      <c r="X44" s="372"/>
      <c r="Y44" s="372"/>
      <c r="Z44" s="372"/>
      <c r="AA44" s="372"/>
      <c r="AB44" s="372"/>
      <c r="AC44" s="372"/>
      <c r="AD44" s="372"/>
      <c r="AE44" s="372"/>
      <c r="AF44" s="372"/>
      <c r="AG44" s="372"/>
      <c r="AH44" s="372"/>
      <c r="AI44" s="372"/>
      <c r="AJ44" s="372"/>
      <c r="AK44" s="371" t="s">
        <v>587</v>
      </c>
      <c r="AL44" s="371"/>
      <c r="AM44" s="371"/>
      <c r="AN44" s="371"/>
      <c r="AO44" s="371"/>
      <c r="AP44" s="371"/>
      <c r="AQ44" s="371"/>
      <c r="AR44" s="371"/>
      <c r="AS44" s="371"/>
      <c r="AT44" s="371"/>
      <c r="AU44" s="371"/>
      <c r="AV44" s="371"/>
      <c r="AW44" s="371"/>
      <c r="AX44" s="371"/>
      <c r="AY44" s="371"/>
      <c r="AZ44" s="371"/>
      <c r="BA44" s="371"/>
      <c r="BB44" s="371"/>
      <c r="BC44" s="371" t="s">
        <v>587</v>
      </c>
      <c r="BD44" s="371"/>
      <c r="BE44" s="371"/>
      <c r="BF44" s="371"/>
      <c r="BG44" s="371"/>
      <c r="BH44" s="371"/>
      <c r="BI44" s="371"/>
      <c r="BJ44" s="371"/>
      <c r="BK44" s="371"/>
      <c r="BL44" s="371"/>
      <c r="BM44" s="371"/>
      <c r="BN44" s="371"/>
      <c r="BO44" s="371"/>
      <c r="BP44" s="371"/>
      <c r="BQ44" s="371"/>
      <c r="BR44" s="371"/>
      <c r="BS44" s="371"/>
      <c r="BT44" s="373"/>
      <c r="BU44" s="344" t="s">
        <v>587</v>
      </c>
      <c r="BV44" s="345"/>
      <c r="BW44" s="345"/>
      <c r="BX44" s="345"/>
      <c r="BY44" s="345"/>
      <c r="BZ44" s="345"/>
      <c r="CA44" s="345"/>
      <c r="CB44" s="345"/>
      <c r="CC44" s="345"/>
      <c r="CD44" s="345"/>
      <c r="CE44" s="345"/>
      <c r="CF44" s="345"/>
      <c r="CG44" s="345"/>
      <c r="CH44" s="345"/>
      <c r="CI44" s="345"/>
      <c r="CJ44" s="345"/>
      <c r="CK44" s="345"/>
      <c r="CL44" s="345"/>
      <c r="CM44" s="345" t="s">
        <v>587</v>
      </c>
      <c r="CN44" s="345"/>
      <c r="CO44" s="345"/>
      <c r="CP44" s="345"/>
      <c r="CQ44" s="345"/>
      <c r="CR44" s="345"/>
      <c r="CS44" s="345"/>
      <c r="CT44" s="345"/>
      <c r="CU44" s="345"/>
      <c r="CV44" s="345"/>
      <c r="CW44" s="345"/>
      <c r="CX44" s="345"/>
      <c r="CY44" s="345"/>
      <c r="CZ44" s="345"/>
      <c r="DA44" s="345"/>
      <c r="DB44" s="345"/>
      <c r="DC44" s="345"/>
      <c r="DD44" s="346"/>
    </row>
    <row r="45" spans="1:108" ht="14.1" customHeight="1">
      <c r="A45" s="340" t="s">
        <v>587</v>
      </c>
      <c r="B45" s="341"/>
      <c r="C45" s="341"/>
      <c r="D45" s="341"/>
      <c r="E45" s="341"/>
      <c r="F45" s="341"/>
      <c r="G45" s="341"/>
      <c r="H45" s="341"/>
      <c r="I45" s="341"/>
      <c r="J45" s="341"/>
      <c r="K45" s="341"/>
      <c r="L45" s="341"/>
      <c r="M45" s="341"/>
      <c r="N45" s="341"/>
      <c r="O45" s="341"/>
      <c r="P45" s="341"/>
      <c r="Q45" s="341"/>
      <c r="R45" s="341"/>
      <c r="S45" s="342" t="s">
        <v>587</v>
      </c>
      <c r="T45" s="342"/>
      <c r="U45" s="342"/>
      <c r="V45" s="342"/>
      <c r="W45" s="342"/>
      <c r="X45" s="342"/>
      <c r="Y45" s="342"/>
      <c r="Z45" s="342"/>
      <c r="AA45" s="342"/>
      <c r="AB45" s="342"/>
      <c r="AC45" s="342"/>
      <c r="AD45" s="342"/>
      <c r="AE45" s="342"/>
      <c r="AF45" s="342"/>
      <c r="AG45" s="342"/>
      <c r="AH45" s="342"/>
      <c r="AI45" s="342"/>
      <c r="AJ45" s="342"/>
      <c r="AK45" s="341" t="s">
        <v>587</v>
      </c>
      <c r="AL45" s="341"/>
      <c r="AM45" s="341"/>
      <c r="AN45" s="341"/>
      <c r="AO45" s="341"/>
      <c r="AP45" s="341"/>
      <c r="AQ45" s="341"/>
      <c r="AR45" s="341"/>
      <c r="AS45" s="341"/>
      <c r="AT45" s="341"/>
      <c r="AU45" s="341"/>
      <c r="AV45" s="341"/>
      <c r="AW45" s="341"/>
      <c r="AX45" s="341"/>
      <c r="AY45" s="341"/>
      <c r="AZ45" s="341"/>
      <c r="BA45" s="341"/>
      <c r="BB45" s="341"/>
      <c r="BC45" s="341" t="s">
        <v>587</v>
      </c>
      <c r="BD45" s="341"/>
      <c r="BE45" s="341"/>
      <c r="BF45" s="341"/>
      <c r="BG45" s="341"/>
      <c r="BH45" s="341"/>
      <c r="BI45" s="341"/>
      <c r="BJ45" s="341"/>
      <c r="BK45" s="341"/>
      <c r="BL45" s="341"/>
      <c r="BM45" s="341"/>
      <c r="BN45" s="341"/>
      <c r="BO45" s="341"/>
      <c r="BP45" s="341"/>
      <c r="BQ45" s="341"/>
      <c r="BR45" s="341"/>
      <c r="BS45" s="341"/>
      <c r="BT45" s="343"/>
      <c r="BU45" s="344" t="s">
        <v>587</v>
      </c>
      <c r="BV45" s="345"/>
      <c r="BW45" s="345"/>
      <c r="BX45" s="345"/>
      <c r="BY45" s="345"/>
      <c r="BZ45" s="345"/>
      <c r="CA45" s="345"/>
      <c r="CB45" s="345"/>
      <c r="CC45" s="345"/>
      <c r="CD45" s="345"/>
      <c r="CE45" s="345"/>
      <c r="CF45" s="345"/>
      <c r="CG45" s="345"/>
      <c r="CH45" s="345"/>
      <c r="CI45" s="345"/>
      <c r="CJ45" s="345"/>
      <c r="CK45" s="345"/>
      <c r="CL45" s="345"/>
      <c r="CM45" s="345" t="s">
        <v>587</v>
      </c>
      <c r="CN45" s="345"/>
      <c r="CO45" s="345"/>
      <c r="CP45" s="345"/>
      <c r="CQ45" s="345"/>
      <c r="CR45" s="345"/>
      <c r="CS45" s="345"/>
      <c r="CT45" s="345"/>
      <c r="CU45" s="345"/>
      <c r="CV45" s="345"/>
      <c r="CW45" s="345"/>
      <c r="CX45" s="345"/>
      <c r="CY45" s="345"/>
      <c r="CZ45" s="345"/>
      <c r="DA45" s="345"/>
      <c r="DB45" s="345"/>
      <c r="DC45" s="345"/>
      <c r="DD45" s="346"/>
    </row>
    <row r="46" spans="1:108" ht="14.1" customHeight="1">
      <c r="A46" s="340" t="s">
        <v>587</v>
      </c>
      <c r="B46" s="341"/>
      <c r="C46" s="341"/>
      <c r="D46" s="341"/>
      <c r="E46" s="341"/>
      <c r="F46" s="341"/>
      <c r="G46" s="341"/>
      <c r="H46" s="341"/>
      <c r="I46" s="341"/>
      <c r="J46" s="341"/>
      <c r="K46" s="341"/>
      <c r="L46" s="341"/>
      <c r="M46" s="341"/>
      <c r="N46" s="341"/>
      <c r="O46" s="341"/>
      <c r="P46" s="341"/>
      <c r="Q46" s="341"/>
      <c r="R46" s="341"/>
      <c r="S46" s="342" t="s">
        <v>587</v>
      </c>
      <c r="T46" s="342"/>
      <c r="U46" s="342"/>
      <c r="V46" s="342"/>
      <c r="W46" s="342"/>
      <c r="X46" s="342"/>
      <c r="Y46" s="342"/>
      <c r="Z46" s="342"/>
      <c r="AA46" s="342"/>
      <c r="AB46" s="342"/>
      <c r="AC46" s="342"/>
      <c r="AD46" s="342"/>
      <c r="AE46" s="342"/>
      <c r="AF46" s="342"/>
      <c r="AG46" s="342"/>
      <c r="AH46" s="342"/>
      <c r="AI46" s="342"/>
      <c r="AJ46" s="342"/>
      <c r="AK46" s="341" t="s">
        <v>587</v>
      </c>
      <c r="AL46" s="341"/>
      <c r="AM46" s="341"/>
      <c r="AN46" s="341"/>
      <c r="AO46" s="341"/>
      <c r="AP46" s="341"/>
      <c r="AQ46" s="341"/>
      <c r="AR46" s="341"/>
      <c r="AS46" s="341"/>
      <c r="AT46" s="341"/>
      <c r="AU46" s="341"/>
      <c r="AV46" s="341"/>
      <c r="AW46" s="341"/>
      <c r="AX46" s="341"/>
      <c r="AY46" s="341"/>
      <c r="AZ46" s="341"/>
      <c r="BA46" s="341"/>
      <c r="BB46" s="341"/>
      <c r="BC46" s="341" t="s">
        <v>587</v>
      </c>
      <c r="BD46" s="341"/>
      <c r="BE46" s="341"/>
      <c r="BF46" s="341"/>
      <c r="BG46" s="341"/>
      <c r="BH46" s="341"/>
      <c r="BI46" s="341"/>
      <c r="BJ46" s="341"/>
      <c r="BK46" s="341"/>
      <c r="BL46" s="341"/>
      <c r="BM46" s="341"/>
      <c r="BN46" s="341"/>
      <c r="BO46" s="341"/>
      <c r="BP46" s="341"/>
      <c r="BQ46" s="341"/>
      <c r="BR46" s="341"/>
      <c r="BS46" s="341"/>
      <c r="BT46" s="343"/>
      <c r="BU46" s="344" t="s">
        <v>587</v>
      </c>
      <c r="BV46" s="345"/>
      <c r="BW46" s="345"/>
      <c r="BX46" s="345"/>
      <c r="BY46" s="345"/>
      <c r="BZ46" s="345"/>
      <c r="CA46" s="345"/>
      <c r="CB46" s="345"/>
      <c r="CC46" s="345"/>
      <c r="CD46" s="345"/>
      <c r="CE46" s="345"/>
      <c r="CF46" s="345"/>
      <c r="CG46" s="345"/>
      <c r="CH46" s="345"/>
      <c r="CI46" s="345"/>
      <c r="CJ46" s="345"/>
      <c r="CK46" s="345"/>
      <c r="CL46" s="345"/>
      <c r="CM46" s="345" t="s">
        <v>587</v>
      </c>
      <c r="CN46" s="345"/>
      <c r="CO46" s="345"/>
      <c r="CP46" s="345"/>
      <c r="CQ46" s="345"/>
      <c r="CR46" s="345"/>
      <c r="CS46" s="345"/>
      <c r="CT46" s="345"/>
      <c r="CU46" s="345"/>
      <c r="CV46" s="345"/>
      <c r="CW46" s="345"/>
      <c r="CX46" s="345"/>
      <c r="CY46" s="345"/>
      <c r="CZ46" s="345"/>
      <c r="DA46" s="345"/>
      <c r="DB46" s="345"/>
      <c r="DC46" s="345"/>
      <c r="DD46" s="346"/>
    </row>
    <row r="47" spans="1:108" ht="14.1" customHeight="1">
      <c r="A47" s="340" t="s">
        <v>587</v>
      </c>
      <c r="B47" s="341"/>
      <c r="C47" s="341"/>
      <c r="D47" s="341"/>
      <c r="E47" s="341"/>
      <c r="F47" s="341"/>
      <c r="G47" s="341"/>
      <c r="H47" s="341"/>
      <c r="I47" s="341"/>
      <c r="J47" s="341"/>
      <c r="K47" s="341"/>
      <c r="L47" s="341"/>
      <c r="M47" s="341"/>
      <c r="N47" s="341"/>
      <c r="O47" s="341"/>
      <c r="P47" s="341"/>
      <c r="Q47" s="341"/>
      <c r="R47" s="341"/>
      <c r="S47" s="342" t="s">
        <v>587</v>
      </c>
      <c r="T47" s="342"/>
      <c r="U47" s="342"/>
      <c r="V47" s="342"/>
      <c r="W47" s="342"/>
      <c r="X47" s="342"/>
      <c r="Y47" s="342"/>
      <c r="Z47" s="342"/>
      <c r="AA47" s="342"/>
      <c r="AB47" s="342"/>
      <c r="AC47" s="342"/>
      <c r="AD47" s="342"/>
      <c r="AE47" s="342"/>
      <c r="AF47" s="342"/>
      <c r="AG47" s="342"/>
      <c r="AH47" s="342"/>
      <c r="AI47" s="342"/>
      <c r="AJ47" s="342"/>
      <c r="AK47" s="341" t="s">
        <v>587</v>
      </c>
      <c r="AL47" s="341"/>
      <c r="AM47" s="341"/>
      <c r="AN47" s="341"/>
      <c r="AO47" s="341"/>
      <c r="AP47" s="341"/>
      <c r="AQ47" s="341"/>
      <c r="AR47" s="341"/>
      <c r="AS47" s="341"/>
      <c r="AT47" s="341"/>
      <c r="AU47" s="341"/>
      <c r="AV47" s="341"/>
      <c r="AW47" s="341"/>
      <c r="AX47" s="341"/>
      <c r="AY47" s="341"/>
      <c r="AZ47" s="341"/>
      <c r="BA47" s="341"/>
      <c r="BB47" s="341"/>
      <c r="BC47" s="341" t="s">
        <v>587</v>
      </c>
      <c r="BD47" s="341"/>
      <c r="BE47" s="341"/>
      <c r="BF47" s="341"/>
      <c r="BG47" s="341"/>
      <c r="BH47" s="341"/>
      <c r="BI47" s="341"/>
      <c r="BJ47" s="341"/>
      <c r="BK47" s="341"/>
      <c r="BL47" s="341"/>
      <c r="BM47" s="341"/>
      <c r="BN47" s="341"/>
      <c r="BO47" s="341"/>
      <c r="BP47" s="341"/>
      <c r="BQ47" s="341"/>
      <c r="BR47" s="341"/>
      <c r="BS47" s="341"/>
      <c r="BT47" s="343"/>
      <c r="BU47" s="344" t="s">
        <v>587</v>
      </c>
      <c r="BV47" s="345"/>
      <c r="BW47" s="345"/>
      <c r="BX47" s="345"/>
      <c r="BY47" s="345"/>
      <c r="BZ47" s="345"/>
      <c r="CA47" s="345"/>
      <c r="CB47" s="345"/>
      <c r="CC47" s="345"/>
      <c r="CD47" s="345"/>
      <c r="CE47" s="345"/>
      <c r="CF47" s="345"/>
      <c r="CG47" s="345"/>
      <c r="CH47" s="345"/>
      <c r="CI47" s="345"/>
      <c r="CJ47" s="345"/>
      <c r="CK47" s="345"/>
      <c r="CL47" s="345"/>
      <c r="CM47" s="345" t="s">
        <v>587</v>
      </c>
      <c r="CN47" s="345"/>
      <c r="CO47" s="345"/>
      <c r="CP47" s="345"/>
      <c r="CQ47" s="345"/>
      <c r="CR47" s="345"/>
      <c r="CS47" s="345"/>
      <c r="CT47" s="345"/>
      <c r="CU47" s="345"/>
      <c r="CV47" s="345"/>
      <c r="CW47" s="345"/>
      <c r="CX47" s="345"/>
      <c r="CY47" s="345"/>
      <c r="CZ47" s="345"/>
      <c r="DA47" s="345"/>
      <c r="DB47" s="345"/>
      <c r="DC47" s="345"/>
      <c r="DD47" s="346"/>
    </row>
    <row r="48" spans="1:108" ht="14.1" customHeight="1">
      <c r="A48" s="340" t="s">
        <v>587</v>
      </c>
      <c r="B48" s="341"/>
      <c r="C48" s="341"/>
      <c r="D48" s="341"/>
      <c r="E48" s="341"/>
      <c r="F48" s="341"/>
      <c r="G48" s="341"/>
      <c r="H48" s="341"/>
      <c r="I48" s="341"/>
      <c r="J48" s="341"/>
      <c r="K48" s="341"/>
      <c r="L48" s="341"/>
      <c r="M48" s="341"/>
      <c r="N48" s="341"/>
      <c r="O48" s="341"/>
      <c r="P48" s="341"/>
      <c r="Q48" s="341"/>
      <c r="R48" s="341"/>
      <c r="S48" s="342" t="s">
        <v>587</v>
      </c>
      <c r="T48" s="342"/>
      <c r="U48" s="342"/>
      <c r="V48" s="342"/>
      <c r="W48" s="342"/>
      <c r="X48" s="342"/>
      <c r="Y48" s="342"/>
      <c r="Z48" s="342"/>
      <c r="AA48" s="342"/>
      <c r="AB48" s="342"/>
      <c r="AC48" s="342"/>
      <c r="AD48" s="342"/>
      <c r="AE48" s="342"/>
      <c r="AF48" s="342"/>
      <c r="AG48" s="342"/>
      <c r="AH48" s="342"/>
      <c r="AI48" s="342"/>
      <c r="AJ48" s="342"/>
      <c r="AK48" s="341" t="s">
        <v>587</v>
      </c>
      <c r="AL48" s="341"/>
      <c r="AM48" s="341"/>
      <c r="AN48" s="341"/>
      <c r="AO48" s="341"/>
      <c r="AP48" s="341"/>
      <c r="AQ48" s="341"/>
      <c r="AR48" s="341"/>
      <c r="AS48" s="341"/>
      <c r="AT48" s="341"/>
      <c r="AU48" s="341"/>
      <c r="AV48" s="341"/>
      <c r="AW48" s="341"/>
      <c r="AX48" s="341"/>
      <c r="AY48" s="341"/>
      <c r="AZ48" s="341"/>
      <c r="BA48" s="341"/>
      <c r="BB48" s="341"/>
      <c r="BC48" s="341" t="s">
        <v>587</v>
      </c>
      <c r="BD48" s="341"/>
      <c r="BE48" s="341"/>
      <c r="BF48" s="341"/>
      <c r="BG48" s="341"/>
      <c r="BH48" s="341"/>
      <c r="BI48" s="341"/>
      <c r="BJ48" s="341"/>
      <c r="BK48" s="341"/>
      <c r="BL48" s="341"/>
      <c r="BM48" s="341"/>
      <c r="BN48" s="341"/>
      <c r="BO48" s="341"/>
      <c r="BP48" s="341"/>
      <c r="BQ48" s="341"/>
      <c r="BR48" s="341"/>
      <c r="BS48" s="341"/>
      <c r="BT48" s="343"/>
      <c r="BU48" s="344" t="s">
        <v>587</v>
      </c>
      <c r="BV48" s="345"/>
      <c r="BW48" s="345"/>
      <c r="BX48" s="345"/>
      <c r="BY48" s="345"/>
      <c r="BZ48" s="345"/>
      <c r="CA48" s="345"/>
      <c r="CB48" s="345"/>
      <c r="CC48" s="345"/>
      <c r="CD48" s="345"/>
      <c r="CE48" s="345"/>
      <c r="CF48" s="345"/>
      <c r="CG48" s="345"/>
      <c r="CH48" s="345"/>
      <c r="CI48" s="345"/>
      <c r="CJ48" s="345"/>
      <c r="CK48" s="345"/>
      <c r="CL48" s="345"/>
      <c r="CM48" s="345" t="s">
        <v>587</v>
      </c>
      <c r="CN48" s="345"/>
      <c r="CO48" s="345"/>
      <c r="CP48" s="345"/>
      <c r="CQ48" s="345"/>
      <c r="CR48" s="345"/>
      <c r="CS48" s="345"/>
      <c r="CT48" s="345"/>
      <c r="CU48" s="345"/>
      <c r="CV48" s="345"/>
      <c r="CW48" s="345"/>
      <c r="CX48" s="345"/>
      <c r="CY48" s="345"/>
      <c r="CZ48" s="345"/>
      <c r="DA48" s="345"/>
      <c r="DB48" s="345"/>
      <c r="DC48" s="345"/>
      <c r="DD48" s="346"/>
    </row>
    <row r="49" spans="1:108" ht="14.1" customHeight="1">
      <c r="A49" s="340" t="s">
        <v>587</v>
      </c>
      <c r="B49" s="341"/>
      <c r="C49" s="341"/>
      <c r="D49" s="341"/>
      <c r="E49" s="341"/>
      <c r="F49" s="341"/>
      <c r="G49" s="341"/>
      <c r="H49" s="341"/>
      <c r="I49" s="341"/>
      <c r="J49" s="341"/>
      <c r="K49" s="341"/>
      <c r="L49" s="341"/>
      <c r="M49" s="341"/>
      <c r="N49" s="341"/>
      <c r="O49" s="341"/>
      <c r="P49" s="341"/>
      <c r="Q49" s="341"/>
      <c r="R49" s="341"/>
      <c r="S49" s="342" t="s">
        <v>587</v>
      </c>
      <c r="T49" s="342"/>
      <c r="U49" s="342"/>
      <c r="V49" s="342"/>
      <c r="W49" s="342"/>
      <c r="X49" s="342"/>
      <c r="Y49" s="342"/>
      <c r="Z49" s="342"/>
      <c r="AA49" s="342"/>
      <c r="AB49" s="342"/>
      <c r="AC49" s="342"/>
      <c r="AD49" s="342"/>
      <c r="AE49" s="342"/>
      <c r="AF49" s="342"/>
      <c r="AG49" s="342"/>
      <c r="AH49" s="342"/>
      <c r="AI49" s="342"/>
      <c r="AJ49" s="342"/>
      <c r="AK49" s="341" t="s">
        <v>587</v>
      </c>
      <c r="AL49" s="341"/>
      <c r="AM49" s="341"/>
      <c r="AN49" s="341"/>
      <c r="AO49" s="341"/>
      <c r="AP49" s="341"/>
      <c r="AQ49" s="341"/>
      <c r="AR49" s="341"/>
      <c r="AS49" s="341"/>
      <c r="AT49" s="341"/>
      <c r="AU49" s="341"/>
      <c r="AV49" s="341"/>
      <c r="AW49" s="341"/>
      <c r="AX49" s="341"/>
      <c r="AY49" s="341"/>
      <c r="AZ49" s="341"/>
      <c r="BA49" s="341"/>
      <c r="BB49" s="341"/>
      <c r="BC49" s="341" t="s">
        <v>587</v>
      </c>
      <c r="BD49" s="341"/>
      <c r="BE49" s="341"/>
      <c r="BF49" s="341"/>
      <c r="BG49" s="341"/>
      <c r="BH49" s="341"/>
      <c r="BI49" s="341"/>
      <c r="BJ49" s="341"/>
      <c r="BK49" s="341"/>
      <c r="BL49" s="341"/>
      <c r="BM49" s="341"/>
      <c r="BN49" s="341"/>
      <c r="BO49" s="341"/>
      <c r="BP49" s="341"/>
      <c r="BQ49" s="341"/>
      <c r="BR49" s="341"/>
      <c r="BS49" s="341"/>
      <c r="BT49" s="343"/>
      <c r="BU49" s="344" t="s">
        <v>587</v>
      </c>
      <c r="BV49" s="345"/>
      <c r="BW49" s="345"/>
      <c r="BX49" s="345"/>
      <c r="BY49" s="345"/>
      <c r="BZ49" s="345"/>
      <c r="CA49" s="345"/>
      <c r="CB49" s="345"/>
      <c r="CC49" s="345"/>
      <c r="CD49" s="345"/>
      <c r="CE49" s="345"/>
      <c r="CF49" s="345"/>
      <c r="CG49" s="345"/>
      <c r="CH49" s="345"/>
      <c r="CI49" s="345"/>
      <c r="CJ49" s="345"/>
      <c r="CK49" s="345"/>
      <c r="CL49" s="345"/>
      <c r="CM49" s="345" t="s">
        <v>587</v>
      </c>
      <c r="CN49" s="345"/>
      <c r="CO49" s="345"/>
      <c r="CP49" s="345"/>
      <c r="CQ49" s="345"/>
      <c r="CR49" s="345"/>
      <c r="CS49" s="345"/>
      <c r="CT49" s="345"/>
      <c r="CU49" s="345"/>
      <c r="CV49" s="345"/>
      <c r="CW49" s="345"/>
      <c r="CX49" s="345"/>
      <c r="CY49" s="345"/>
      <c r="CZ49" s="345"/>
      <c r="DA49" s="345"/>
      <c r="DB49" s="345"/>
      <c r="DC49" s="345"/>
      <c r="DD49" s="346"/>
    </row>
    <row r="50" spans="1:108" ht="14.1" customHeight="1">
      <c r="A50" s="340" t="s">
        <v>587</v>
      </c>
      <c r="B50" s="341"/>
      <c r="C50" s="341"/>
      <c r="D50" s="341"/>
      <c r="E50" s="341"/>
      <c r="F50" s="341"/>
      <c r="G50" s="341"/>
      <c r="H50" s="341"/>
      <c r="I50" s="341"/>
      <c r="J50" s="341"/>
      <c r="K50" s="341"/>
      <c r="L50" s="341"/>
      <c r="M50" s="341"/>
      <c r="N50" s="341"/>
      <c r="O50" s="341"/>
      <c r="P50" s="341"/>
      <c r="Q50" s="341"/>
      <c r="R50" s="341"/>
      <c r="S50" s="342" t="s">
        <v>587</v>
      </c>
      <c r="T50" s="342"/>
      <c r="U50" s="342"/>
      <c r="V50" s="342"/>
      <c r="W50" s="342"/>
      <c r="X50" s="342"/>
      <c r="Y50" s="342"/>
      <c r="Z50" s="342"/>
      <c r="AA50" s="342"/>
      <c r="AB50" s="342"/>
      <c r="AC50" s="342"/>
      <c r="AD50" s="342"/>
      <c r="AE50" s="342"/>
      <c r="AF50" s="342"/>
      <c r="AG50" s="342"/>
      <c r="AH50" s="342"/>
      <c r="AI50" s="342"/>
      <c r="AJ50" s="342"/>
      <c r="AK50" s="341" t="s">
        <v>587</v>
      </c>
      <c r="AL50" s="341"/>
      <c r="AM50" s="341"/>
      <c r="AN50" s="341"/>
      <c r="AO50" s="341"/>
      <c r="AP50" s="341"/>
      <c r="AQ50" s="341"/>
      <c r="AR50" s="341"/>
      <c r="AS50" s="341"/>
      <c r="AT50" s="341"/>
      <c r="AU50" s="341"/>
      <c r="AV50" s="341"/>
      <c r="AW50" s="341"/>
      <c r="AX50" s="341"/>
      <c r="AY50" s="341"/>
      <c r="AZ50" s="341"/>
      <c r="BA50" s="341"/>
      <c r="BB50" s="341"/>
      <c r="BC50" s="341" t="s">
        <v>587</v>
      </c>
      <c r="BD50" s="341"/>
      <c r="BE50" s="341"/>
      <c r="BF50" s="341"/>
      <c r="BG50" s="341"/>
      <c r="BH50" s="341"/>
      <c r="BI50" s="341"/>
      <c r="BJ50" s="341"/>
      <c r="BK50" s="341"/>
      <c r="BL50" s="341"/>
      <c r="BM50" s="341"/>
      <c r="BN50" s="341"/>
      <c r="BO50" s="341"/>
      <c r="BP50" s="341"/>
      <c r="BQ50" s="341"/>
      <c r="BR50" s="341"/>
      <c r="BS50" s="341"/>
      <c r="BT50" s="343"/>
      <c r="BU50" s="344" t="s">
        <v>587</v>
      </c>
      <c r="BV50" s="345"/>
      <c r="BW50" s="345"/>
      <c r="BX50" s="345"/>
      <c r="BY50" s="345"/>
      <c r="BZ50" s="345"/>
      <c r="CA50" s="345"/>
      <c r="CB50" s="345"/>
      <c r="CC50" s="345"/>
      <c r="CD50" s="345"/>
      <c r="CE50" s="345"/>
      <c r="CF50" s="345"/>
      <c r="CG50" s="345"/>
      <c r="CH50" s="345"/>
      <c r="CI50" s="345"/>
      <c r="CJ50" s="345"/>
      <c r="CK50" s="345"/>
      <c r="CL50" s="345"/>
      <c r="CM50" s="345" t="s">
        <v>587</v>
      </c>
      <c r="CN50" s="345"/>
      <c r="CO50" s="345"/>
      <c r="CP50" s="345"/>
      <c r="CQ50" s="345"/>
      <c r="CR50" s="345"/>
      <c r="CS50" s="345"/>
      <c r="CT50" s="345"/>
      <c r="CU50" s="345"/>
      <c r="CV50" s="345"/>
      <c r="CW50" s="345"/>
      <c r="CX50" s="345"/>
      <c r="CY50" s="345"/>
      <c r="CZ50" s="345"/>
      <c r="DA50" s="345"/>
      <c r="DB50" s="345"/>
      <c r="DC50" s="345"/>
      <c r="DD50" s="346"/>
    </row>
    <row r="51" spans="1:108" ht="14.1" customHeight="1">
      <c r="A51" s="340" t="s">
        <v>587</v>
      </c>
      <c r="B51" s="341"/>
      <c r="C51" s="341"/>
      <c r="D51" s="341"/>
      <c r="E51" s="341"/>
      <c r="F51" s="341"/>
      <c r="G51" s="341"/>
      <c r="H51" s="341"/>
      <c r="I51" s="341"/>
      <c r="J51" s="341"/>
      <c r="K51" s="341"/>
      <c r="L51" s="341"/>
      <c r="M51" s="341"/>
      <c r="N51" s="341"/>
      <c r="O51" s="341"/>
      <c r="P51" s="341"/>
      <c r="Q51" s="341"/>
      <c r="R51" s="341"/>
      <c r="S51" s="342" t="s">
        <v>587</v>
      </c>
      <c r="T51" s="342"/>
      <c r="U51" s="342"/>
      <c r="V51" s="342"/>
      <c r="W51" s="342"/>
      <c r="X51" s="342"/>
      <c r="Y51" s="342"/>
      <c r="Z51" s="342"/>
      <c r="AA51" s="342"/>
      <c r="AB51" s="342"/>
      <c r="AC51" s="342"/>
      <c r="AD51" s="342"/>
      <c r="AE51" s="342"/>
      <c r="AF51" s="342"/>
      <c r="AG51" s="342"/>
      <c r="AH51" s="342"/>
      <c r="AI51" s="342"/>
      <c r="AJ51" s="342"/>
      <c r="AK51" s="341" t="s">
        <v>587</v>
      </c>
      <c r="AL51" s="341"/>
      <c r="AM51" s="341"/>
      <c r="AN51" s="341"/>
      <c r="AO51" s="341"/>
      <c r="AP51" s="341"/>
      <c r="AQ51" s="341"/>
      <c r="AR51" s="341"/>
      <c r="AS51" s="341"/>
      <c r="AT51" s="341"/>
      <c r="AU51" s="341"/>
      <c r="AV51" s="341"/>
      <c r="AW51" s="341"/>
      <c r="AX51" s="341"/>
      <c r="AY51" s="341"/>
      <c r="AZ51" s="341"/>
      <c r="BA51" s="341"/>
      <c r="BB51" s="341"/>
      <c r="BC51" s="341" t="s">
        <v>587</v>
      </c>
      <c r="BD51" s="341"/>
      <c r="BE51" s="341"/>
      <c r="BF51" s="341"/>
      <c r="BG51" s="341"/>
      <c r="BH51" s="341"/>
      <c r="BI51" s="341"/>
      <c r="BJ51" s="341"/>
      <c r="BK51" s="341"/>
      <c r="BL51" s="341"/>
      <c r="BM51" s="341"/>
      <c r="BN51" s="341"/>
      <c r="BO51" s="341"/>
      <c r="BP51" s="341"/>
      <c r="BQ51" s="341"/>
      <c r="BR51" s="341"/>
      <c r="BS51" s="341"/>
      <c r="BT51" s="343"/>
      <c r="BU51" s="344" t="s">
        <v>587</v>
      </c>
      <c r="BV51" s="345"/>
      <c r="BW51" s="345"/>
      <c r="BX51" s="345"/>
      <c r="BY51" s="345"/>
      <c r="BZ51" s="345"/>
      <c r="CA51" s="345"/>
      <c r="CB51" s="345"/>
      <c r="CC51" s="345"/>
      <c r="CD51" s="345"/>
      <c r="CE51" s="345"/>
      <c r="CF51" s="345"/>
      <c r="CG51" s="345"/>
      <c r="CH51" s="345"/>
      <c r="CI51" s="345"/>
      <c r="CJ51" s="345"/>
      <c r="CK51" s="345"/>
      <c r="CL51" s="345"/>
      <c r="CM51" s="345" t="s">
        <v>587</v>
      </c>
      <c r="CN51" s="345"/>
      <c r="CO51" s="345"/>
      <c r="CP51" s="345"/>
      <c r="CQ51" s="345"/>
      <c r="CR51" s="345"/>
      <c r="CS51" s="345"/>
      <c r="CT51" s="345"/>
      <c r="CU51" s="345"/>
      <c r="CV51" s="345"/>
      <c r="CW51" s="345"/>
      <c r="CX51" s="345"/>
      <c r="CY51" s="345"/>
      <c r="CZ51" s="345"/>
      <c r="DA51" s="345"/>
      <c r="DB51" s="345"/>
      <c r="DC51" s="345"/>
      <c r="DD51" s="346"/>
    </row>
    <row r="52" spans="1:108" ht="14.1" customHeight="1" thickBot="1">
      <c r="A52" s="366" t="s">
        <v>587</v>
      </c>
      <c r="B52" s="367"/>
      <c r="C52" s="367"/>
      <c r="D52" s="367"/>
      <c r="E52" s="367"/>
      <c r="F52" s="367"/>
      <c r="G52" s="367"/>
      <c r="H52" s="367"/>
      <c r="I52" s="367"/>
      <c r="J52" s="367"/>
      <c r="K52" s="367"/>
      <c r="L52" s="367"/>
      <c r="M52" s="367"/>
      <c r="N52" s="367"/>
      <c r="O52" s="367"/>
      <c r="P52" s="367"/>
      <c r="Q52" s="367"/>
      <c r="R52" s="367"/>
      <c r="S52" s="368" t="s">
        <v>587</v>
      </c>
      <c r="T52" s="368"/>
      <c r="U52" s="368"/>
      <c r="V52" s="368"/>
      <c r="W52" s="368"/>
      <c r="X52" s="368"/>
      <c r="Y52" s="368"/>
      <c r="Z52" s="368"/>
      <c r="AA52" s="368"/>
      <c r="AB52" s="368"/>
      <c r="AC52" s="368"/>
      <c r="AD52" s="368"/>
      <c r="AE52" s="368"/>
      <c r="AF52" s="368"/>
      <c r="AG52" s="368"/>
      <c r="AH52" s="368"/>
      <c r="AI52" s="368"/>
      <c r="AJ52" s="368"/>
      <c r="AK52" s="367" t="s">
        <v>587</v>
      </c>
      <c r="AL52" s="367"/>
      <c r="AM52" s="367"/>
      <c r="AN52" s="367"/>
      <c r="AO52" s="367"/>
      <c r="AP52" s="367"/>
      <c r="AQ52" s="367"/>
      <c r="AR52" s="367"/>
      <c r="AS52" s="367"/>
      <c r="AT52" s="367"/>
      <c r="AU52" s="367"/>
      <c r="AV52" s="367"/>
      <c r="AW52" s="367"/>
      <c r="AX52" s="367"/>
      <c r="AY52" s="367"/>
      <c r="AZ52" s="367"/>
      <c r="BA52" s="367"/>
      <c r="BB52" s="367"/>
      <c r="BC52" s="367" t="s">
        <v>587</v>
      </c>
      <c r="BD52" s="367"/>
      <c r="BE52" s="367"/>
      <c r="BF52" s="367"/>
      <c r="BG52" s="367"/>
      <c r="BH52" s="367"/>
      <c r="BI52" s="367"/>
      <c r="BJ52" s="367"/>
      <c r="BK52" s="367"/>
      <c r="BL52" s="367"/>
      <c r="BM52" s="367"/>
      <c r="BN52" s="367"/>
      <c r="BO52" s="367"/>
      <c r="BP52" s="367"/>
      <c r="BQ52" s="367"/>
      <c r="BR52" s="367"/>
      <c r="BS52" s="367"/>
      <c r="BT52" s="369"/>
      <c r="BU52" s="344" t="s">
        <v>587</v>
      </c>
      <c r="BV52" s="345"/>
      <c r="BW52" s="345"/>
      <c r="BX52" s="345"/>
      <c r="BY52" s="345"/>
      <c r="BZ52" s="345"/>
      <c r="CA52" s="345"/>
      <c r="CB52" s="345"/>
      <c r="CC52" s="345"/>
      <c r="CD52" s="345"/>
      <c r="CE52" s="345"/>
      <c r="CF52" s="345"/>
      <c r="CG52" s="345"/>
      <c r="CH52" s="345"/>
      <c r="CI52" s="345"/>
      <c r="CJ52" s="345"/>
      <c r="CK52" s="345"/>
      <c r="CL52" s="345"/>
      <c r="CM52" s="345" t="s">
        <v>587</v>
      </c>
      <c r="CN52" s="345"/>
      <c r="CO52" s="345"/>
      <c r="CP52" s="345"/>
      <c r="CQ52" s="345"/>
      <c r="CR52" s="345"/>
      <c r="CS52" s="345"/>
      <c r="CT52" s="345"/>
      <c r="CU52" s="345"/>
      <c r="CV52" s="345"/>
      <c r="CW52" s="345"/>
      <c r="CX52" s="345"/>
      <c r="CY52" s="345"/>
      <c r="CZ52" s="345"/>
      <c r="DA52" s="345"/>
      <c r="DB52" s="345"/>
      <c r="DC52" s="345"/>
      <c r="DD52" s="346"/>
    </row>
    <row r="53" spans="1:108" ht="3" customHeight="1"/>
  </sheetData>
  <mergeCells count="183">
    <mergeCell ref="BC15:BT15"/>
    <mergeCell ref="BU15:CL15"/>
    <mergeCell ref="CM15:DD15"/>
    <mergeCell ref="A16:AJ16"/>
    <mergeCell ref="AK16:BB16"/>
    <mergeCell ref="BC16:BT16"/>
    <mergeCell ref="BU16:CL16"/>
    <mergeCell ref="CM16:DD16"/>
    <mergeCell ref="CM3:DD3"/>
    <mergeCell ref="A5:DD5"/>
    <mergeCell ref="U7:DD7"/>
    <mergeCell ref="U8:DD8"/>
    <mergeCell ref="U9:DD9"/>
    <mergeCell ref="A13:AJ15"/>
    <mergeCell ref="AK13:DD13"/>
    <mergeCell ref="AK14:BT14"/>
    <mergeCell ref="BU14:DD14"/>
    <mergeCell ref="AK15:BB15"/>
    <mergeCell ref="A18:R18"/>
    <mergeCell ref="S18:AJ18"/>
    <mergeCell ref="AK18:BB18"/>
    <mergeCell ref="BC18:BT18"/>
    <mergeCell ref="BU18:CL18"/>
    <mergeCell ref="CM18:DD18"/>
    <mergeCell ref="A17:AJ17"/>
    <mergeCell ref="AK17:BB17"/>
    <mergeCell ref="BC17:BT17"/>
    <mergeCell ref="BU17:CL17"/>
    <mergeCell ref="CM17:DD17"/>
    <mergeCell ref="A19:AJ19"/>
    <mergeCell ref="AK19:BB19"/>
    <mergeCell ref="BC19:BT19"/>
    <mergeCell ref="BU19:CL19"/>
    <mergeCell ref="CM19:DD19"/>
    <mergeCell ref="A20:AJ20"/>
    <mergeCell ref="AK20:BB20"/>
    <mergeCell ref="BC20:BT20"/>
    <mergeCell ref="BU20:CL20"/>
    <mergeCell ref="CM20:DD20"/>
    <mergeCell ref="A21:AJ21"/>
    <mergeCell ref="AK21:BB21"/>
    <mergeCell ref="BC21:BT21"/>
    <mergeCell ref="BU21:CL21"/>
    <mergeCell ref="CM21:DD21"/>
    <mergeCell ref="A22:AJ22"/>
    <mergeCell ref="AK22:BB22"/>
    <mergeCell ref="BC22:BT22"/>
    <mergeCell ref="BU22:CL22"/>
    <mergeCell ref="CM22:DD22"/>
    <mergeCell ref="A23:AJ23"/>
    <mergeCell ref="AK23:BB23"/>
    <mergeCell ref="BC23:BT23"/>
    <mergeCell ref="BU23:CL23"/>
    <mergeCell ref="CM23:DD23"/>
    <mergeCell ref="A24:R24"/>
    <mergeCell ref="S24:AJ24"/>
    <mergeCell ref="AK24:BB24"/>
    <mergeCell ref="BC24:BT24"/>
    <mergeCell ref="BU24:CL24"/>
    <mergeCell ref="A26:AJ26"/>
    <mergeCell ref="AK26:BB26"/>
    <mergeCell ref="BC26:BT26"/>
    <mergeCell ref="BU26:CL26"/>
    <mergeCell ref="CM26:DD26"/>
    <mergeCell ref="CM24:DD24"/>
    <mergeCell ref="A25:AJ25"/>
    <mergeCell ref="AK25:BB25"/>
    <mergeCell ref="BC25:BT25"/>
    <mergeCell ref="BU25:CL25"/>
    <mergeCell ref="CM25:DD25"/>
    <mergeCell ref="A27:AJ27"/>
    <mergeCell ref="AK27:BB27"/>
    <mergeCell ref="BC27:BT27"/>
    <mergeCell ref="BU27:CL27"/>
    <mergeCell ref="CM27:DD27"/>
    <mergeCell ref="A28:AJ28"/>
    <mergeCell ref="AK28:BB28"/>
    <mergeCell ref="BC28:BT28"/>
    <mergeCell ref="BU28:CL28"/>
    <mergeCell ref="CM28:DD28"/>
    <mergeCell ref="A30:R30"/>
    <mergeCell ref="S30:AJ30"/>
    <mergeCell ref="AK30:BB30"/>
    <mergeCell ref="BC30:BT30"/>
    <mergeCell ref="BU30:CL30"/>
    <mergeCell ref="CM30:DD30"/>
    <mergeCell ref="A29:AJ29"/>
    <mergeCell ref="AK29:BB29"/>
    <mergeCell ref="BC29:BT29"/>
    <mergeCell ref="BU29:CL29"/>
    <mergeCell ref="CM29:DD29"/>
    <mergeCell ref="A31:AJ31"/>
    <mergeCell ref="AK31:BB31"/>
    <mergeCell ref="BC31:BT31"/>
    <mergeCell ref="BU31:CL31"/>
    <mergeCell ref="CM31:DD31"/>
    <mergeCell ref="A32:AJ32"/>
    <mergeCell ref="AK32:BB32"/>
    <mergeCell ref="BC32:BT32"/>
    <mergeCell ref="BU32:CL32"/>
    <mergeCell ref="CM32:DD32"/>
    <mergeCell ref="AK34:BB34"/>
    <mergeCell ref="BC34:BT34"/>
    <mergeCell ref="BU34:CL34"/>
    <mergeCell ref="CM34:DD34"/>
    <mergeCell ref="A35:AJ35"/>
    <mergeCell ref="AK35:BB35"/>
    <mergeCell ref="BC35:BT35"/>
    <mergeCell ref="BU35:CL35"/>
    <mergeCell ref="CM35:DD35"/>
    <mergeCell ref="A41:R42"/>
    <mergeCell ref="S41:AJ42"/>
    <mergeCell ref="AK41:BB42"/>
    <mergeCell ref="BC41:CL41"/>
    <mergeCell ref="CM41:DD42"/>
    <mergeCell ref="BC42:BT42"/>
    <mergeCell ref="BU42:CL42"/>
    <mergeCell ref="A36:AJ36"/>
    <mergeCell ref="AK36:BB36"/>
    <mergeCell ref="BC36:BT36"/>
    <mergeCell ref="BU36:CL36"/>
    <mergeCell ref="CM36:DD36"/>
    <mergeCell ref="A38:DD39"/>
    <mergeCell ref="A44:R44"/>
    <mergeCell ref="S44:AJ44"/>
    <mergeCell ref="AK44:BB44"/>
    <mergeCell ref="BC44:BT44"/>
    <mergeCell ref="BU44:CL44"/>
    <mergeCell ref="CM44:DD44"/>
    <mergeCell ref="A43:R43"/>
    <mergeCell ref="S43:AJ43"/>
    <mergeCell ref="AK43:BB43"/>
    <mergeCell ref="BC43:BT43"/>
    <mergeCell ref="BU43:CL43"/>
    <mergeCell ref="CM43:DD43"/>
    <mergeCell ref="A45:R45"/>
    <mergeCell ref="S45:AJ45"/>
    <mergeCell ref="AK45:BB45"/>
    <mergeCell ref="BC45:BT45"/>
    <mergeCell ref="BU45:CL45"/>
    <mergeCell ref="CM45:DD45"/>
    <mergeCell ref="A52:R52"/>
    <mergeCell ref="S52:AJ52"/>
    <mergeCell ref="AK52:BB52"/>
    <mergeCell ref="BC52:BT52"/>
    <mergeCell ref="BU52:CL52"/>
    <mergeCell ref="CM52:DD52"/>
    <mergeCell ref="A47:R47"/>
    <mergeCell ref="S47:AJ47"/>
    <mergeCell ref="AK47:BB47"/>
    <mergeCell ref="BC47:BT47"/>
    <mergeCell ref="BU47:CL47"/>
    <mergeCell ref="CM47:DD47"/>
    <mergeCell ref="A46:R46"/>
    <mergeCell ref="S46:AJ46"/>
    <mergeCell ref="AK46:BB46"/>
    <mergeCell ref="BC46:BT46"/>
    <mergeCell ref="BU46:CL46"/>
    <mergeCell ref="CM46:DD46"/>
    <mergeCell ref="A49:R49"/>
    <mergeCell ref="S49:AJ49"/>
    <mergeCell ref="AK49:BB49"/>
    <mergeCell ref="BC49:BT49"/>
    <mergeCell ref="BU49:CL49"/>
    <mergeCell ref="CM49:DD49"/>
    <mergeCell ref="A48:R48"/>
    <mergeCell ref="S48:AJ48"/>
    <mergeCell ref="AK48:BB48"/>
    <mergeCell ref="BC48:BT48"/>
    <mergeCell ref="BU48:CL48"/>
    <mergeCell ref="CM48:DD48"/>
    <mergeCell ref="A51:R51"/>
    <mergeCell ref="S51:AJ51"/>
    <mergeCell ref="AK51:BB51"/>
    <mergeCell ref="BC51:BT51"/>
    <mergeCell ref="BU51:CL51"/>
    <mergeCell ref="CM51:DD51"/>
    <mergeCell ref="A50:R50"/>
    <mergeCell ref="S50:AJ50"/>
    <mergeCell ref="AK50:BB50"/>
    <mergeCell ref="BC50:BT50"/>
    <mergeCell ref="BU50:CL50"/>
    <mergeCell ref="CM50:DD50"/>
  </mergeCells>
  <pageMargins left="0.78740157480314965" right="0.35433070866141736" top="0.59055118110236227" bottom="0.19685039370078741"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FF20"/>
  <sheetViews>
    <sheetView view="pageBreakPreview" workbookViewId="0">
      <selection activeCell="O1" sqref="O1"/>
    </sheetView>
  </sheetViews>
  <sheetFormatPr defaultColWidth="0.85546875" defaultRowHeight="11.25"/>
  <cols>
    <col min="1" max="16384" width="0.85546875" style="76"/>
  </cols>
  <sheetData>
    <row r="1" spans="1:162" s="13" customFormat="1" ht="15" customHeight="1" thickBot="1">
      <c r="EO1" s="22" t="s">
        <v>43</v>
      </c>
      <c r="EQ1" s="323" t="s">
        <v>461</v>
      </c>
      <c r="ER1" s="324"/>
      <c r="ES1" s="324"/>
      <c r="ET1" s="324"/>
      <c r="EU1" s="324"/>
      <c r="EV1" s="324"/>
      <c r="EW1" s="324"/>
      <c r="EX1" s="324"/>
      <c r="EY1" s="324"/>
      <c r="EZ1" s="324"/>
      <c r="FA1" s="324"/>
      <c r="FB1" s="324"/>
      <c r="FC1" s="324"/>
      <c r="FD1" s="324"/>
      <c r="FE1" s="324"/>
      <c r="FF1" s="325"/>
    </row>
    <row r="2" spans="1:162" ht="9" customHeight="1"/>
    <row r="3" spans="1:162" ht="12.75">
      <c r="A3" s="111" t="s">
        <v>465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row>
    <row r="4" spans="1:162" ht="9" customHeight="1"/>
    <row r="5" spans="1:162" ht="12" customHeight="1">
      <c r="O5" s="76" t="s">
        <v>47</v>
      </c>
      <c r="AG5" s="107" t="s">
        <v>627</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row>
    <row r="6" spans="1:162" s="7" customFormat="1" ht="8.25" customHeight="1">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row>
    <row r="7" spans="1:162" ht="12" customHeight="1">
      <c r="O7" s="76" t="s">
        <v>48</v>
      </c>
      <c r="AG7" s="107" t="s">
        <v>610</v>
      </c>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row>
    <row r="8" spans="1:162" s="7" customFormat="1" ht="10.5" customHeight="1">
      <c r="AG8" s="108" t="s">
        <v>504</v>
      </c>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row>
    <row r="9" spans="1:162" ht="9" customHeight="1"/>
    <row r="10" spans="1:162" ht="14.1" customHeight="1">
      <c r="A10" s="411" t="s">
        <v>462</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2"/>
      <c r="AG10" s="422" t="s">
        <v>641</v>
      </c>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2"/>
      <c r="BD10" s="424" t="s">
        <v>642</v>
      </c>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row>
    <row r="11" spans="1:162" ht="23.1"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6"/>
      <c r="AG11" s="423"/>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6"/>
      <c r="BD11" s="424" t="s">
        <v>32</v>
      </c>
      <c r="BE11" s="425"/>
      <c r="BF11" s="425"/>
      <c r="BG11" s="425"/>
      <c r="BH11" s="425"/>
      <c r="BI11" s="425"/>
      <c r="BJ11" s="425"/>
      <c r="BK11" s="425"/>
      <c r="BL11" s="425"/>
      <c r="BM11" s="425"/>
      <c r="BN11" s="425"/>
      <c r="BO11" s="425"/>
      <c r="BP11" s="425"/>
      <c r="BQ11" s="425"/>
      <c r="BR11" s="425"/>
      <c r="BS11" s="425"/>
      <c r="BT11" s="425"/>
      <c r="BU11" s="425"/>
      <c r="BV11" s="425"/>
      <c r="BW11" s="425"/>
      <c r="BX11" s="426"/>
      <c r="BY11" s="346" t="s">
        <v>643</v>
      </c>
      <c r="BZ11" s="403"/>
      <c r="CA11" s="403"/>
      <c r="CB11" s="403"/>
      <c r="CC11" s="403"/>
      <c r="CD11" s="403"/>
      <c r="CE11" s="403"/>
      <c r="CF11" s="403"/>
      <c r="CG11" s="403"/>
      <c r="CH11" s="403"/>
      <c r="CI11" s="403"/>
      <c r="CJ11" s="403"/>
      <c r="CK11" s="403"/>
      <c r="CL11" s="344"/>
      <c r="CM11" s="346" t="s">
        <v>644</v>
      </c>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344"/>
      <c r="DW11" s="346" t="s">
        <v>645</v>
      </c>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row>
    <row r="12" spans="1:162" ht="11.25" customHeight="1" thickBot="1">
      <c r="A12" s="114">
        <v>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13">
        <v>2</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5"/>
      <c r="BD12" s="113">
        <v>3</v>
      </c>
      <c r="BE12" s="114"/>
      <c r="BF12" s="114"/>
      <c r="BG12" s="114"/>
      <c r="BH12" s="114"/>
      <c r="BI12" s="114"/>
      <c r="BJ12" s="114"/>
      <c r="BK12" s="114"/>
      <c r="BL12" s="114"/>
      <c r="BM12" s="114"/>
      <c r="BN12" s="114"/>
      <c r="BO12" s="114"/>
      <c r="BP12" s="114"/>
      <c r="BQ12" s="114"/>
      <c r="BR12" s="114"/>
      <c r="BS12" s="114"/>
      <c r="BT12" s="114"/>
      <c r="BU12" s="114"/>
      <c r="BV12" s="114"/>
      <c r="BW12" s="114"/>
      <c r="BX12" s="115"/>
      <c r="BY12" s="113">
        <v>4</v>
      </c>
      <c r="BZ12" s="114"/>
      <c r="CA12" s="114"/>
      <c r="CB12" s="114"/>
      <c r="CC12" s="114"/>
      <c r="CD12" s="114"/>
      <c r="CE12" s="114"/>
      <c r="CF12" s="114"/>
      <c r="CG12" s="114"/>
      <c r="CH12" s="114"/>
      <c r="CI12" s="114"/>
      <c r="CJ12" s="114"/>
      <c r="CK12" s="114"/>
      <c r="CL12" s="115"/>
      <c r="CM12" s="424">
        <v>5</v>
      </c>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5"/>
      <c r="DQ12" s="425"/>
      <c r="DR12" s="425"/>
      <c r="DS12" s="425"/>
      <c r="DT12" s="425"/>
      <c r="DU12" s="425"/>
      <c r="DV12" s="426"/>
      <c r="DW12" s="424">
        <v>6</v>
      </c>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5"/>
      <c r="EY12" s="425"/>
      <c r="EZ12" s="425"/>
      <c r="FA12" s="425"/>
      <c r="FB12" s="425"/>
      <c r="FC12" s="425"/>
      <c r="FD12" s="425"/>
      <c r="FE12" s="425"/>
      <c r="FF12" s="425"/>
    </row>
    <row r="13" spans="1:162" ht="15" customHeight="1" thickBot="1">
      <c r="A13" s="357" t="s">
        <v>626</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c r="AG13" s="399">
        <v>23440100</v>
      </c>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1"/>
      <c r="BD13" s="399">
        <v>23440100</v>
      </c>
      <c r="BE13" s="400"/>
      <c r="BF13" s="400"/>
      <c r="BG13" s="400"/>
      <c r="BH13" s="400"/>
      <c r="BI13" s="400"/>
      <c r="BJ13" s="400"/>
      <c r="BK13" s="400"/>
      <c r="BL13" s="400"/>
      <c r="BM13" s="400"/>
      <c r="BN13" s="400"/>
      <c r="BO13" s="400"/>
      <c r="BP13" s="400"/>
      <c r="BQ13" s="400"/>
      <c r="BR13" s="400"/>
      <c r="BS13" s="400"/>
      <c r="BT13" s="400"/>
      <c r="BU13" s="400"/>
      <c r="BV13" s="400"/>
      <c r="BW13" s="400"/>
      <c r="BX13" s="401"/>
      <c r="BY13" s="427">
        <v>2012</v>
      </c>
      <c r="BZ13" s="428"/>
      <c r="CA13" s="428"/>
      <c r="CB13" s="428"/>
      <c r="CC13" s="428"/>
      <c r="CD13" s="428"/>
      <c r="CE13" s="428"/>
      <c r="CF13" s="428"/>
      <c r="CG13" s="428"/>
      <c r="CH13" s="428"/>
      <c r="CI13" s="428"/>
      <c r="CJ13" s="428"/>
      <c r="CK13" s="428"/>
      <c r="CL13" s="429"/>
      <c r="CM13" s="430" t="s">
        <v>707</v>
      </c>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1"/>
      <c r="DW13" s="432" t="s">
        <v>708</v>
      </c>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row>
    <row r="14" spans="1:162" ht="22.5" customHeight="1" thickTop="1" thickBot="1">
      <c r="A14" s="347" t="s">
        <v>86</v>
      </c>
      <c r="B14" s="347"/>
      <c r="C14" s="347"/>
      <c r="D14" s="347"/>
      <c r="E14" s="347"/>
      <c r="F14" s="347"/>
      <c r="G14" s="347"/>
      <c r="H14" s="347"/>
      <c r="I14" s="347"/>
      <c r="J14" s="347"/>
      <c r="K14" s="347"/>
      <c r="L14" s="347"/>
      <c r="M14" s="348"/>
      <c r="N14" s="349" t="s">
        <v>632</v>
      </c>
      <c r="O14" s="350"/>
      <c r="P14" s="350"/>
      <c r="Q14" s="350"/>
      <c r="R14" s="350"/>
      <c r="S14" s="350"/>
      <c r="T14" s="350"/>
      <c r="U14" s="350"/>
      <c r="V14" s="350"/>
      <c r="W14" s="350"/>
      <c r="X14" s="350"/>
      <c r="Y14" s="350"/>
      <c r="Z14" s="350"/>
      <c r="AA14" s="350"/>
      <c r="AB14" s="350"/>
      <c r="AC14" s="350"/>
      <c r="AD14" s="350"/>
      <c r="AE14" s="350"/>
      <c r="AF14" s="351"/>
      <c r="AG14" s="438">
        <f>SUM(AG13)</f>
        <v>23440100</v>
      </c>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c r="BD14" s="360">
        <f>SUM(BD13)</f>
        <v>23440100</v>
      </c>
      <c r="BE14" s="361"/>
      <c r="BF14" s="361"/>
      <c r="BG14" s="361"/>
      <c r="BH14" s="361"/>
      <c r="BI14" s="361"/>
      <c r="BJ14" s="361"/>
      <c r="BK14" s="361"/>
      <c r="BL14" s="361"/>
      <c r="BM14" s="361"/>
      <c r="BN14" s="361"/>
      <c r="BO14" s="361"/>
      <c r="BP14" s="361"/>
      <c r="BQ14" s="361"/>
      <c r="BR14" s="361"/>
      <c r="BS14" s="361"/>
      <c r="BT14" s="361"/>
      <c r="BU14" s="361"/>
      <c r="BV14" s="361"/>
      <c r="BW14" s="361"/>
      <c r="BX14" s="362"/>
      <c r="BY14" s="424" t="s">
        <v>587</v>
      </c>
      <c r="BZ14" s="425"/>
      <c r="CA14" s="425"/>
      <c r="CB14" s="425"/>
      <c r="CC14" s="425"/>
      <c r="CD14" s="425"/>
      <c r="CE14" s="425"/>
      <c r="CF14" s="425"/>
      <c r="CG14" s="425"/>
      <c r="CH14" s="425"/>
      <c r="CI14" s="425"/>
      <c r="CJ14" s="425"/>
      <c r="CK14" s="425"/>
      <c r="CL14" s="433"/>
      <c r="CM14" s="403" t="s">
        <v>587</v>
      </c>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344"/>
      <c r="DW14" s="346" t="s">
        <v>587</v>
      </c>
      <c r="DX14" s="403"/>
      <c r="DY14" s="403"/>
      <c r="DZ14" s="403"/>
      <c r="EA14" s="403"/>
      <c r="EB14" s="403"/>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row>
    <row r="15" spans="1:162" ht="22.5" customHeight="1" thickTop="1">
      <c r="A15" s="395" t="s">
        <v>463</v>
      </c>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93" t="s">
        <v>587</v>
      </c>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2"/>
      <c r="BD15" s="363" t="s">
        <v>587</v>
      </c>
      <c r="BE15" s="364"/>
      <c r="BF15" s="364"/>
      <c r="BG15" s="364"/>
      <c r="BH15" s="364"/>
      <c r="BI15" s="364"/>
      <c r="BJ15" s="364"/>
      <c r="BK15" s="364"/>
      <c r="BL15" s="364"/>
      <c r="BM15" s="364"/>
      <c r="BN15" s="364"/>
      <c r="BO15" s="364"/>
      <c r="BP15" s="364"/>
      <c r="BQ15" s="364"/>
      <c r="BR15" s="364"/>
      <c r="BS15" s="364"/>
      <c r="BT15" s="364"/>
      <c r="BU15" s="364"/>
      <c r="BV15" s="364"/>
      <c r="BW15" s="364"/>
      <c r="BX15" s="434"/>
      <c r="BY15" s="435" t="s">
        <v>587</v>
      </c>
      <c r="BZ15" s="436"/>
      <c r="CA15" s="436"/>
      <c r="CB15" s="436"/>
      <c r="CC15" s="436"/>
      <c r="CD15" s="436"/>
      <c r="CE15" s="436"/>
      <c r="CF15" s="436"/>
      <c r="CG15" s="436"/>
      <c r="CH15" s="436"/>
      <c r="CI15" s="436"/>
      <c r="CJ15" s="436"/>
      <c r="CK15" s="436"/>
      <c r="CL15" s="437"/>
      <c r="CM15" s="403" t="s">
        <v>587</v>
      </c>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344"/>
      <c r="DW15" s="346" t="s">
        <v>587</v>
      </c>
      <c r="DX15" s="403"/>
      <c r="DY15" s="403"/>
      <c r="DZ15" s="403"/>
      <c r="EA15" s="403"/>
      <c r="EB15" s="403"/>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row>
    <row r="16" spans="1:162" ht="15" customHeight="1" thickBot="1">
      <c r="A16" s="448" t="s">
        <v>464</v>
      </c>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9"/>
      <c r="AG16" s="450" t="s">
        <v>587</v>
      </c>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4"/>
      <c r="BD16" s="355" t="s">
        <v>587</v>
      </c>
      <c r="BE16" s="353"/>
      <c r="BF16" s="353"/>
      <c r="BG16" s="353"/>
      <c r="BH16" s="353"/>
      <c r="BI16" s="353"/>
      <c r="BJ16" s="353"/>
      <c r="BK16" s="353"/>
      <c r="BL16" s="353"/>
      <c r="BM16" s="353"/>
      <c r="BN16" s="353"/>
      <c r="BO16" s="353"/>
      <c r="BP16" s="353"/>
      <c r="BQ16" s="353"/>
      <c r="BR16" s="353"/>
      <c r="BS16" s="353"/>
      <c r="BT16" s="353"/>
      <c r="BU16" s="353"/>
      <c r="BV16" s="353"/>
      <c r="BW16" s="353"/>
      <c r="BX16" s="354"/>
      <c r="BY16" s="442" t="s">
        <v>587</v>
      </c>
      <c r="BZ16" s="440"/>
      <c r="CA16" s="440"/>
      <c r="CB16" s="440"/>
      <c r="CC16" s="440"/>
      <c r="CD16" s="440"/>
      <c r="CE16" s="440"/>
      <c r="CF16" s="440"/>
      <c r="CG16" s="440"/>
      <c r="CH16" s="440"/>
      <c r="CI16" s="440"/>
      <c r="CJ16" s="440"/>
      <c r="CK16" s="440"/>
      <c r="CL16" s="443"/>
      <c r="CM16" s="403" t="s">
        <v>587</v>
      </c>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344"/>
      <c r="DW16" s="346" t="s">
        <v>587</v>
      </c>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row>
    <row r="17" spans="1:162" ht="9" customHeight="1" thickBot="1"/>
    <row r="18" spans="1:162" ht="12">
      <c r="AE18" s="21" t="s">
        <v>44</v>
      </c>
      <c r="AG18" s="444">
        <f>AG14</f>
        <v>23440100</v>
      </c>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4"/>
      <c r="BD18" s="316">
        <f>BD14</f>
        <v>23440100</v>
      </c>
      <c r="BE18" s="263"/>
      <c r="BF18" s="263"/>
      <c r="BG18" s="263"/>
      <c r="BH18" s="263"/>
      <c r="BI18" s="263"/>
      <c r="BJ18" s="263"/>
      <c r="BK18" s="263"/>
      <c r="BL18" s="263"/>
      <c r="BM18" s="263"/>
      <c r="BN18" s="263"/>
      <c r="BO18" s="263"/>
      <c r="BP18" s="263"/>
      <c r="BQ18" s="263"/>
      <c r="BR18" s="263"/>
      <c r="BS18" s="263"/>
      <c r="BT18" s="263"/>
      <c r="BU18" s="263"/>
      <c r="BV18" s="263"/>
      <c r="BW18" s="263"/>
      <c r="BX18" s="264"/>
      <c r="BY18" s="262">
        <v>2012</v>
      </c>
      <c r="BZ18" s="263"/>
      <c r="CA18" s="263"/>
      <c r="CB18" s="263"/>
      <c r="CC18" s="263"/>
      <c r="CD18" s="263"/>
      <c r="CE18" s="263"/>
      <c r="CF18" s="263"/>
      <c r="CG18" s="263"/>
      <c r="CH18" s="263"/>
      <c r="CI18" s="263"/>
      <c r="CJ18" s="263"/>
      <c r="CK18" s="263"/>
      <c r="CL18" s="445"/>
    </row>
    <row r="19" spans="1:162" ht="22.5" customHeight="1">
      <c r="A19" s="387" t="s">
        <v>463</v>
      </c>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9"/>
      <c r="AG19" s="446" t="s">
        <v>587</v>
      </c>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47"/>
      <c r="BD19" s="435" t="s">
        <v>587</v>
      </c>
      <c r="BE19" s="436"/>
      <c r="BF19" s="436"/>
      <c r="BG19" s="436"/>
      <c r="BH19" s="436"/>
      <c r="BI19" s="436"/>
      <c r="BJ19" s="436"/>
      <c r="BK19" s="436"/>
      <c r="BL19" s="436"/>
      <c r="BM19" s="436"/>
      <c r="BN19" s="436"/>
      <c r="BO19" s="436"/>
      <c r="BP19" s="436"/>
      <c r="BQ19" s="436"/>
      <c r="BR19" s="436"/>
      <c r="BS19" s="436"/>
      <c r="BT19" s="436"/>
      <c r="BU19" s="436"/>
      <c r="BV19" s="436"/>
      <c r="BW19" s="436"/>
      <c r="BX19" s="447"/>
      <c r="BY19" s="435" t="s">
        <v>587</v>
      </c>
      <c r="BZ19" s="436"/>
      <c r="CA19" s="436"/>
      <c r="CB19" s="436"/>
      <c r="CC19" s="436"/>
      <c r="CD19" s="436"/>
      <c r="CE19" s="436"/>
      <c r="CF19" s="436"/>
      <c r="CG19" s="436"/>
      <c r="CH19" s="436"/>
      <c r="CI19" s="436"/>
      <c r="CJ19" s="436"/>
      <c r="CK19" s="436"/>
      <c r="CL19" s="437"/>
      <c r="CM19" s="83"/>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row>
    <row r="20" spans="1:162" ht="15" customHeight="1" thickBot="1">
      <c r="A20" s="379" t="s">
        <v>464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439" t="s">
        <v>587</v>
      </c>
      <c r="AH20" s="440"/>
      <c r="AI20" s="440"/>
      <c r="AJ20" s="440"/>
      <c r="AK20" s="440"/>
      <c r="AL20" s="440"/>
      <c r="AM20" s="440"/>
      <c r="AN20" s="440"/>
      <c r="AO20" s="440"/>
      <c r="AP20" s="440"/>
      <c r="AQ20" s="440"/>
      <c r="AR20" s="440"/>
      <c r="AS20" s="440"/>
      <c r="AT20" s="440"/>
      <c r="AU20" s="440"/>
      <c r="AV20" s="440"/>
      <c r="AW20" s="440"/>
      <c r="AX20" s="440"/>
      <c r="AY20" s="440"/>
      <c r="AZ20" s="440"/>
      <c r="BA20" s="440"/>
      <c r="BB20" s="440"/>
      <c r="BC20" s="441"/>
      <c r="BD20" s="442" t="s">
        <v>587</v>
      </c>
      <c r="BE20" s="440"/>
      <c r="BF20" s="440"/>
      <c r="BG20" s="440"/>
      <c r="BH20" s="440"/>
      <c r="BI20" s="440"/>
      <c r="BJ20" s="440"/>
      <c r="BK20" s="440"/>
      <c r="BL20" s="440"/>
      <c r="BM20" s="440"/>
      <c r="BN20" s="440"/>
      <c r="BO20" s="440"/>
      <c r="BP20" s="440"/>
      <c r="BQ20" s="440"/>
      <c r="BR20" s="440"/>
      <c r="BS20" s="440"/>
      <c r="BT20" s="440"/>
      <c r="BU20" s="440"/>
      <c r="BV20" s="440"/>
      <c r="BW20" s="440"/>
      <c r="BX20" s="441"/>
      <c r="BY20" s="442" t="s">
        <v>587</v>
      </c>
      <c r="BZ20" s="440"/>
      <c r="CA20" s="440"/>
      <c r="CB20" s="440"/>
      <c r="CC20" s="440"/>
      <c r="CD20" s="440"/>
      <c r="CE20" s="440"/>
      <c r="CF20" s="440"/>
      <c r="CG20" s="440"/>
      <c r="CH20" s="440"/>
      <c r="CI20" s="440"/>
      <c r="CJ20" s="440"/>
      <c r="CK20" s="440"/>
      <c r="CL20" s="443"/>
      <c r="CM20" s="83"/>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row>
  </sheetData>
  <mergeCells count="54">
    <mergeCell ref="A20:AF20"/>
    <mergeCell ref="AG20:BC20"/>
    <mergeCell ref="BD20:BX20"/>
    <mergeCell ref="BY20:CL20"/>
    <mergeCell ref="AG18:BC18"/>
    <mergeCell ref="BD18:BX18"/>
    <mergeCell ref="BY18:CL18"/>
    <mergeCell ref="A19:AF19"/>
    <mergeCell ref="AG19:BC19"/>
    <mergeCell ref="BD19:BX19"/>
    <mergeCell ref="BY19:CL19"/>
    <mergeCell ref="A16:AF16"/>
    <mergeCell ref="AG16:BC16"/>
    <mergeCell ref="BD16:BX16"/>
    <mergeCell ref="BY16:CL16"/>
    <mergeCell ref="CM16:DV16"/>
    <mergeCell ref="A14:M14"/>
    <mergeCell ref="N14:AF14"/>
    <mergeCell ref="AG14:BC14"/>
    <mergeCell ref="BD14:BX14"/>
    <mergeCell ref="BY14:CL14"/>
    <mergeCell ref="A15:AF15"/>
    <mergeCell ref="AG15:BC15"/>
    <mergeCell ref="BD15:BX15"/>
    <mergeCell ref="BY15:CL15"/>
    <mergeCell ref="CM15:DV15"/>
    <mergeCell ref="DW16:FF16"/>
    <mergeCell ref="DW14:FF14"/>
    <mergeCell ref="DW15:FF15"/>
    <mergeCell ref="CM14:DV14"/>
    <mergeCell ref="DW13:FF13"/>
    <mergeCell ref="AG10:BC11"/>
    <mergeCell ref="BD10:FF10"/>
    <mergeCell ref="BD11:BX11"/>
    <mergeCell ref="BY11:CL11"/>
    <mergeCell ref="BD13:BX13"/>
    <mergeCell ref="BY13:CL13"/>
    <mergeCell ref="CM13:DV13"/>
    <mergeCell ref="A13:AF13"/>
    <mergeCell ref="AG13:BC13"/>
    <mergeCell ref="EQ1:FF1"/>
    <mergeCell ref="A3:FF3"/>
    <mergeCell ref="AG5:DV5"/>
    <mergeCell ref="AG7:DV7"/>
    <mergeCell ref="AG8:DV8"/>
    <mergeCell ref="CM11:DV11"/>
    <mergeCell ref="DW11:FF11"/>
    <mergeCell ref="A12:AF12"/>
    <mergeCell ref="AG12:BC12"/>
    <mergeCell ref="BD12:BX12"/>
    <mergeCell ref="BY12:CL12"/>
    <mergeCell ref="CM12:DV12"/>
    <mergeCell ref="DW12:FF12"/>
    <mergeCell ref="A10:AF11"/>
  </mergeCells>
  <pageMargins left="0.55118110236220474" right="0.27559055118110237" top="0.59055118110236227" bottom="0" header="0.19685039370078741" footer="0.1968503937007874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DD197"/>
  <sheetViews>
    <sheetView view="pageBreakPreview" workbookViewId="0">
      <selection activeCell="K3" sqref="K3"/>
    </sheetView>
  </sheetViews>
  <sheetFormatPr defaultColWidth="0.85546875" defaultRowHeight="11.25"/>
  <cols>
    <col min="1" max="16384" width="0.85546875" style="1"/>
  </cols>
  <sheetData>
    <row r="1" spans="1:108" ht="15" customHeight="1">
      <c r="DD1" s="50" t="s">
        <v>507</v>
      </c>
    </row>
    <row r="2" spans="1:108" ht="6" customHeight="1" thickBot="1">
      <c r="CX2" s="50"/>
    </row>
    <row r="3" spans="1:108" s="13" customFormat="1" ht="15" customHeight="1" thickBot="1">
      <c r="CM3" s="22" t="s">
        <v>43</v>
      </c>
      <c r="CO3" s="323" t="s">
        <v>472</v>
      </c>
      <c r="CP3" s="324"/>
      <c r="CQ3" s="324"/>
      <c r="CR3" s="324"/>
      <c r="CS3" s="324"/>
      <c r="CT3" s="324"/>
      <c r="CU3" s="324"/>
      <c r="CV3" s="324"/>
      <c r="CW3" s="324"/>
      <c r="CX3" s="324"/>
      <c r="CY3" s="324"/>
      <c r="CZ3" s="324"/>
      <c r="DA3" s="324"/>
      <c r="DB3" s="324"/>
      <c r="DC3" s="324"/>
      <c r="DD3" s="325"/>
    </row>
    <row r="5" spans="1:108" s="26" customFormat="1" ht="15">
      <c r="A5" s="410" t="s">
        <v>473</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18" customHeight="1"/>
    <row r="7" spans="1:108" s="18" customFormat="1" ht="12">
      <c r="A7" s="54" t="s">
        <v>47</v>
      </c>
      <c r="S7" s="576" t="s">
        <v>629</v>
      </c>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6"/>
      <c r="CB7" s="576"/>
      <c r="CC7" s="576"/>
      <c r="CD7" s="576"/>
      <c r="CE7" s="576"/>
      <c r="CF7" s="576"/>
      <c r="CG7" s="576"/>
      <c r="CH7" s="576"/>
      <c r="CI7" s="576"/>
      <c r="CJ7" s="576"/>
      <c r="CK7" s="576"/>
      <c r="CL7" s="576"/>
      <c r="CM7" s="576"/>
      <c r="CN7" s="576"/>
      <c r="CO7" s="576"/>
      <c r="CP7" s="576"/>
      <c r="CQ7" s="576"/>
      <c r="CR7" s="576"/>
      <c r="CS7" s="576"/>
      <c r="CT7" s="576"/>
      <c r="CU7" s="576"/>
      <c r="CV7" s="576"/>
      <c r="CW7" s="576"/>
      <c r="CX7" s="576"/>
      <c r="CY7" s="576"/>
      <c r="CZ7" s="576"/>
      <c r="DA7" s="576"/>
      <c r="DB7" s="576"/>
      <c r="DC7" s="576"/>
      <c r="DD7" s="576"/>
    </row>
    <row r="8" spans="1:108" ht="22.5" customHeight="1">
      <c r="S8" s="185" t="s">
        <v>517</v>
      </c>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row>
    <row r="9" spans="1:108" ht="9.75" customHeight="1"/>
    <row r="10" spans="1:108" s="18" customFormat="1" ht="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t="s">
        <v>516</v>
      </c>
      <c r="BD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row>
    <row r="11" spans="1:108" s="18" customFormat="1" ht="12">
      <c r="A11" s="54"/>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row>
    <row r="12" spans="1:108" ht="15" customHeight="1">
      <c r="A12" s="411" t="s">
        <v>208</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2"/>
      <c r="BC12" s="422" t="s">
        <v>73</v>
      </c>
      <c r="BD12" s="411"/>
      <c r="BE12" s="411"/>
      <c r="BF12" s="411"/>
      <c r="BG12" s="411"/>
      <c r="BH12" s="412"/>
      <c r="BI12" s="424" t="s">
        <v>50</v>
      </c>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6"/>
      <c r="CO12" s="422" t="s">
        <v>518</v>
      </c>
      <c r="CP12" s="411"/>
      <c r="CQ12" s="411"/>
      <c r="CR12" s="411"/>
      <c r="CS12" s="411"/>
      <c r="CT12" s="411"/>
      <c r="CU12" s="411"/>
      <c r="CV12" s="411"/>
      <c r="CW12" s="411"/>
      <c r="CX12" s="411"/>
      <c r="CY12" s="411"/>
      <c r="CZ12" s="411"/>
      <c r="DA12" s="411"/>
      <c r="DB12" s="411"/>
      <c r="DC12" s="411"/>
      <c r="DD12" s="411"/>
    </row>
    <row r="13" spans="1:108" ht="45.75" customHeight="1">
      <c r="A13" s="415"/>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6"/>
      <c r="BC13" s="423"/>
      <c r="BD13" s="415"/>
      <c r="BE13" s="415"/>
      <c r="BF13" s="415"/>
      <c r="BG13" s="415"/>
      <c r="BH13" s="416"/>
      <c r="BI13" s="346" t="s">
        <v>495</v>
      </c>
      <c r="BJ13" s="403"/>
      <c r="BK13" s="403"/>
      <c r="BL13" s="403"/>
      <c r="BM13" s="403"/>
      <c r="BN13" s="403"/>
      <c r="BO13" s="403"/>
      <c r="BP13" s="403"/>
      <c r="BQ13" s="403"/>
      <c r="BR13" s="403"/>
      <c r="BS13" s="403"/>
      <c r="BT13" s="403"/>
      <c r="BU13" s="403"/>
      <c r="BV13" s="403"/>
      <c r="BW13" s="403"/>
      <c r="BX13" s="344"/>
      <c r="BY13" s="346" t="s">
        <v>496</v>
      </c>
      <c r="BZ13" s="403"/>
      <c r="CA13" s="403"/>
      <c r="CB13" s="403"/>
      <c r="CC13" s="403"/>
      <c r="CD13" s="403"/>
      <c r="CE13" s="403"/>
      <c r="CF13" s="403"/>
      <c r="CG13" s="403"/>
      <c r="CH13" s="403"/>
      <c r="CI13" s="403"/>
      <c r="CJ13" s="403"/>
      <c r="CK13" s="403"/>
      <c r="CL13" s="403"/>
      <c r="CM13" s="403"/>
      <c r="CN13" s="344"/>
      <c r="CO13" s="423"/>
      <c r="CP13" s="415"/>
      <c r="CQ13" s="415"/>
      <c r="CR13" s="415"/>
      <c r="CS13" s="415"/>
      <c r="CT13" s="415"/>
      <c r="CU13" s="415"/>
      <c r="CV13" s="415"/>
      <c r="CW13" s="415"/>
      <c r="CX13" s="415"/>
      <c r="CY13" s="415"/>
      <c r="CZ13" s="415"/>
      <c r="DA13" s="415"/>
      <c r="DB13" s="415"/>
      <c r="DC13" s="415"/>
      <c r="DD13" s="415"/>
    </row>
    <row r="14" spans="1:108" ht="12" thickBot="1">
      <c r="A14" s="114">
        <v>1</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5"/>
      <c r="BC14" s="442">
        <v>2</v>
      </c>
      <c r="BD14" s="440"/>
      <c r="BE14" s="440"/>
      <c r="BF14" s="440"/>
      <c r="BG14" s="440"/>
      <c r="BH14" s="441"/>
      <c r="BI14" s="113">
        <v>3</v>
      </c>
      <c r="BJ14" s="114"/>
      <c r="BK14" s="114"/>
      <c r="BL14" s="114"/>
      <c r="BM14" s="114"/>
      <c r="BN14" s="114"/>
      <c r="BO14" s="114"/>
      <c r="BP14" s="114"/>
      <c r="BQ14" s="114"/>
      <c r="BR14" s="114"/>
      <c r="BS14" s="114"/>
      <c r="BT14" s="114"/>
      <c r="BU14" s="114"/>
      <c r="BV14" s="114"/>
      <c r="BW14" s="114"/>
      <c r="BX14" s="115"/>
      <c r="BY14" s="113">
        <v>4</v>
      </c>
      <c r="BZ14" s="114"/>
      <c r="CA14" s="114"/>
      <c r="CB14" s="114"/>
      <c r="CC14" s="114"/>
      <c r="CD14" s="114"/>
      <c r="CE14" s="114"/>
      <c r="CF14" s="114"/>
      <c r="CG14" s="114"/>
      <c r="CH14" s="114"/>
      <c r="CI14" s="114"/>
      <c r="CJ14" s="114"/>
      <c r="CK14" s="114"/>
      <c r="CL14" s="114"/>
      <c r="CM14" s="114"/>
      <c r="CN14" s="115"/>
      <c r="CO14" s="442">
        <v>5</v>
      </c>
      <c r="CP14" s="440"/>
      <c r="CQ14" s="440"/>
      <c r="CR14" s="440"/>
      <c r="CS14" s="440"/>
      <c r="CT14" s="440"/>
      <c r="CU14" s="440"/>
      <c r="CV14" s="440"/>
      <c r="CW14" s="440"/>
      <c r="CX14" s="440"/>
      <c r="CY14" s="440"/>
      <c r="CZ14" s="440"/>
      <c r="DA14" s="440"/>
      <c r="DB14" s="440"/>
      <c r="DC14" s="440"/>
      <c r="DD14" s="440"/>
    </row>
    <row r="15" spans="1:108" ht="15" customHeight="1">
      <c r="A15" s="490" t="s">
        <v>210</v>
      </c>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1"/>
      <c r="BC15" s="556"/>
      <c r="BD15" s="557"/>
      <c r="BE15" s="557"/>
      <c r="BF15" s="557"/>
      <c r="BG15" s="557"/>
      <c r="BH15" s="558"/>
      <c r="BI15" s="495"/>
      <c r="BJ15" s="496"/>
      <c r="BK15" s="496"/>
      <c r="BL15" s="496"/>
      <c r="BM15" s="496"/>
      <c r="BN15" s="496"/>
      <c r="BO15" s="496"/>
      <c r="BP15" s="496"/>
      <c r="BQ15" s="496"/>
      <c r="BR15" s="496"/>
      <c r="BS15" s="496"/>
      <c r="BT15" s="496"/>
      <c r="BU15" s="496"/>
      <c r="BV15" s="496"/>
      <c r="BW15" s="496"/>
      <c r="BX15" s="497"/>
      <c r="BY15" s="495"/>
      <c r="BZ15" s="496"/>
      <c r="CA15" s="496"/>
      <c r="CB15" s="496"/>
      <c r="CC15" s="496"/>
      <c r="CD15" s="496"/>
      <c r="CE15" s="496"/>
      <c r="CF15" s="496"/>
      <c r="CG15" s="496"/>
      <c r="CH15" s="496"/>
      <c r="CI15" s="496"/>
      <c r="CJ15" s="496"/>
      <c r="CK15" s="496"/>
      <c r="CL15" s="496"/>
      <c r="CM15" s="496"/>
      <c r="CN15" s="497"/>
      <c r="CO15" s="495"/>
      <c r="CP15" s="496"/>
      <c r="CQ15" s="496"/>
      <c r="CR15" s="496"/>
      <c r="CS15" s="496"/>
      <c r="CT15" s="496"/>
      <c r="CU15" s="496"/>
      <c r="CV15" s="496"/>
      <c r="CW15" s="496"/>
      <c r="CX15" s="496"/>
      <c r="CY15" s="496"/>
      <c r="CZ15" s="496"/>
      <c r="DA15" s="496"/>
      <c r="DB15" s="496"/>
      <c r="DC15" s="496"/>
      <c r="DD15" s="539"/>
    </row>
    <row r="16" spans="1:108" ht="15" customHeight="1">
      <c r="A16" s="135" t="s">
        <v>519</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492"/>
      <c r="BC16" s="130" t="s">
        <v>45</v>
      </c>
      <c r="BD16" s="106"/>
      <c r="BE16" s="106"/>
      <c r="BF16" s="106"/>
      <c r="BG16" s="106"/>
      <c r="BH16" s="467"/>
      <c r="BI16" s="282">
        <f>SUM(BI17:BX21)</f>
        <v>3604339.29</v>
      </c>
      <c r="BJ16" s="283"/>
      <c r="BK16" s="283"/>
      <c r="BL16" s="283"/>
      <c r="BM16" s="283"/>
      <c r="BN16" s="283"/>
      <c r="BO16" s="283"/>
      <c r="BP16" s="283"/>
      <c r="BQ16" s="283"/>
      <c r="BR16" s="283"/>
      <c r="BS16" s="283"/>
      <c r="BT16" s="283"/>
      <c r="BU16" s="283"/>
      <c r="BV16" s="283"/>
      <c r="BW16" s="283"/>
      <c r="BX16" s="284"/>
      <c r="BY16" s="282">
        <f>SUM(BY17:CN21)</f>
        <v>3604339.29</v>
      </c>
      <c r="BZ16" s="283"/>
      <c r="CA16" s="283"/>
      <c r="CB16" s="283"/>
      <c r="CC16" s="283"/>
      <c r="CD16" s="283"/>
      <c r="CE16" s="283"/>
      <c r="CF16" s="283"/>
      <c r="CG16" s="283"/>
      <c r="CH16" s="283"/>
      <c r="CI16" s="283"/>
      <c r="CJ16" s="283"/>
      <c r="CK16" s="283"/>
      <c r="CL16" s="283"/>
      <c r="CM16" s="283"/>
      <c r="CN16" s="284"/>
      <c r="CO16" s="282" t="s">
        <v>587</v>
      </c>
      <c r="CP16" s="283"/>
      <c r="CQ16" s="283"/>
      <c r="CR16" s="283"/>
      <c r="CS16" s="283"/>
      <c r="CT16" s="283"/>
      <c r="CU16" s="283"/>
      <c r="CV16" s="283"/>
      <c r="CW16" s="283"/>
      <c r="CX16" s="283"/>
      <c r="CY16" s="283"/>
      <c r="CZ16" s="283"/>
      <c r="DA16" s="283"/>
      <c r="DB16" s="283"/>
      <c r="DC16" s="283"/>
      <c r="DD16" s="478"/>
    </row>
    <row r="17" spans="1:108" ht="15" customHeight="1">
      <c r="A17" s="493" t="s">
        <v>92</v>
      </c>
      <c r="B17" s="493"/>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4"/>
      <c r="BC17" s="132"/>
      <c r="BD17" s="133"/>
      <c r="BE17" s="133"/>
      <c r="BF17" s="133"/>
      <c r="BG17" s="133"/>
      <c r="BH17" s="466"/>
      <c r="BI17" s="326"/>
      <c r="BJ17" s="327"/>
      <c r="BK17" s="327"/>
      <c r="BL17" s="327"/>
      <c r="BM17" s="327"/>
      <c r="BN17" s="327"/>
      <c r="BO17" s="327"/>
      <c r="BP17" s="327"/>
      <c r="BQ17" s="327"/>
      <c r="BR17" s="327"/>
      <c r="BS17" s="327"/>
      <c r="BT17" s="327"/>
      <c r="BU17" s="327"/>
      <c r="BV17" s="327"/>
      <c r="BW17" s="327"/>
      <c r="BX17" s="328"/>
      <c r="BY17" s="326"/>
      <c r="BZ17" s="327"/>
      <c r="CA17" s="327"/>
      <c r="CB17" s="327"/>
      <c r="CC17" s="327"/>
      <c r="CD17" s="327"/>
      <c r="CE17" s="327"/>
      <c r="CF17" s="327"/>
      <c r="CG17" s="327"/>
      <c r="CH17" s="327"/>
      <c r="CI17" s="327"/>
      <c r="CJ17" s="327"/>
      <c r="CK17" s="327"/>
      <c r="CL17" s="327"/>
      <c r="CM17" s="327"/>
      <c r="CN17" s="328"/>
      <c r="CO17" s="326"/>
      <c r="CP17" s="327"/>
      <c r="CQ17" s="327"/>
      <c r="CR17" s="327"/>
      <c r="CS17" s="327"/>
      <c r="CT17" s="327"/>
      <c r="CU17" s="327"/>
      <c r="CV17" s="327"/>
      <c r="CW17" s="327"/>
      <c r="CX17" s="327"/>
      <c r="CY17" s="327"/>
      <c r="CZ17" s="327"/>
      <c r="DA17" s="327"/>
      <c r="DB17" s="327"/>
      <c r="DC17" s="327"/>
      <c r="DD17" s="475"/>
    </row>
    <row r="18" spans="1:108" ht="15" customHeight="1">
      <c r="A18" s="472" t="s">
        <v>520</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3"/>
      <c r="BC18" s="130" t="s">
        <v>54</v>
      </c>
      <c r="BD18" s="106"/>
      <c r="BE18" s="106"/>
      <c r="BF18" s="106"/>
      <c r="BG18" s="106"/>
      <c r="BH18" s="467"/>
      <c r="BI18" s="282" t="s">
        <v>587</v>
      </c>
      <c r="BJ18" s="283"/>
      <c r="BK18" s="283"/>
      <c r="BL18" s="283"/>
      <c r="BM18" s="283"/>
      <c r="BN18" s="283"/>
      <c r="BO18" s="283"/>
      <c r="BP18" s="283"/>
      <c r="BQ18" s="283"/>
      <c r="BR18" s="283"/>
      <c r="BS18" s="283"/>
      <c r="BT18" s="283"/>
      <c r="BU18" s="283"/>
      <c r="BV18" s="283"/>
      <c r="BW18" s="283"/>
      <c r="BX18" s="284"/>
      <c r="BY18" s="282" t="s">
        <v>587</v>
      </c>
      <c r="BZ18" s="283"/>
      <c r="CA18" s="283"/>
      <c r="CB18" s="283"/>
      <c r="CC18" s="283"/>
      <c r="CD18" s="283"/>
      <c r="CE18" s="283"/>
      <c r="CF18" s="283"/>
      <c r="CG18" s="283"/>
      <c r="CH18" s="283"/>
      <c r="CI18" s="283"/>
      <c r="CJ18" s="283"/>
      <c r="CK18" s="283"/>
      <c r="CL18" s="283"/>
      <c r="CM18" s="283"/>
      <c r="CN18" s="284"/>
      <c r="CO18" s="282" t="s">
        <v>587</v>
      </c>
      <c r="CP18" s="283"/>
      <c r="CQ18" s="283"/>
      <c r="CR18" s="283"/>
      <c r="CS18" s="283"/>
      <c r="CT18" s="283"/>
      <c r="CU18" s="283"/>
      <c r="CV18" s="283"/>
      <c r="CW18" s="283"/>
      <c r="CX18" s="283"/>
      <c r="CY18" s="283"/>
      <c r="CZ18" s="283"/>
      <c r="DA18" s="283"/>
      <c r="DB18" s="283"/>
      <c r="DC18" s="283"/>
      <c r="DD18" s="478"/>
    </row>
    <row r="19" spans="1:108" ht="24" customHeight="1">
      <c r="A19" s="468" t="s">
        <v>521</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1"/>
      <c r="BC19" s="130" t="s">
        <v>55</v>
      </c>
      <c r="BD19" s="106"/>
      <c r="BE19" s="106"/>
      <c r="BF19" s="106"/>
      <c r="BG19" s="106"/>
      <c r="BH19" s="467"/>
      <c r="BI19" s="282" t="s">
        <v>587</v>
      </c>
      <c r="BJ19" s="283"/>
      <c r="BK19" s="283"/>
      <c r="BL19" s="283"/>
      <c r="BM19" s="283"/>
      <c r="BN19" s="283"/>
      <c r="BO19" s="283"/>
      <c r="BP19" s="283"/>
      <c r="BQ19" s="283"/>
      <c r="BR19" s="283"/>
      <c r="BS19" s="283"/>
      <c r="BT19" s="283"/>
      <c r="BU19" s="283"/>
      <c r="BV19" s="283"/>
      <c r="BW19" s="283"/>
      <c r="BX19" s="284"/>
      <c r="BY19" s="282" t="s">
        <v>587</v>
      </c>
      <c r="BZ19" s="283"/>
      <c r="CA19" s="283"/>
      <c r="CB19" s="283"/>
      <c r="CC19" s="283"/>
      <c r="CD19" s="283"/>
      <c r="CE19" s="283"/>
      <c r="CF19" s="283"/>
      <c r="CG19" s="283"/>
      <c r="CH19" s="283"/>
      <c r="CI19" s="283"/>
      <c r="CJ19" s="283"/>
      <c r="CK19" s="283"/>
      <c r="CL19" s="283"/>
      <c r="CM19" s="283"/>
      <c r="CN19" s="284"/>
      <c r="CO19" s="282" t="s">
        <v>587</v>
      </c>
      <c r="CP19" s="283"/>
      <c r="CQ19" s="283"/>
      <c r="CR19" s="283"/>
      <c r="CS19" s="283"/>
      <c r="CT19" s="283"/>
      <c r="CU19" s="283"/>
      <c r="CV19" s="283"/>
      <c r="CW19" s="283"/>
      <c r="CX19" s="283"/>
      <c r="CY19" s="283"/>
      <c r="CZ19" s="283"/>
      <c r="DA19" s="283"/>
      <c r="DB19" s="283"/>
      <c r="DC19" s="283"/>
      <c r="DD19" s="478"/>
    </row>
    <row r="20" spans="1:108" ht="15" customHeight="1">
      <c r="A20" s="468" t="s">
        <v>522</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9"/>
      <c r="BC20" s="124" t="s">
        <v>104</v>
      </c>
      <c r="BD20" s="125"/>
      <c r="BE20" s="125"/>
      <c r="BF20" s="125"/>
      <c r="BG20" s="125"/>
      <c r="BH20" s="463"/>
      <c r="BI20" s="271">
        <v>3604339.29</v>
      </c>
      <c r="BJ20" s="272"/>
      <c r="BK20" s="272"/>
      <c r="BL20" s="272"/>
      <c r="BM20" s="272"/>
      <c r="BN20" s="272"/>
      <c r="BO20" s="272"/>
      <c r="BP20" s="272"/>
      <c r="BQ20" s="272"/>
      <c r="BR20" s="272"/>
      <c r="BS20" s="272"/>
      <c r="BT20" s="272"/>
      <c r="BU20" s="272"/>
      <c r="BV20" s="272"/>
      <c r="BW20" s="272"/>
      <c r="BX20" s="273"/>
      <c r="BY20" s="271">
        <v>3604339.29</v>
      </c>
      <c r="BZ20" s="272"/>
      <c r="CA20" s="272"/>
      <c r="CB20" s="272"/>
      <c r="CC20" s="272"/>
      <c r="CD20" s="272"/>
      <c r="CE20" s="272"/>
      <c r="CF20" s="272"/>
      <c r="CG20" s="272"/>
      <c r="CH20" s="272"/>
      <c r="CI20" s="272"/>
      <c r="CJ20" s="272"/>
      <c r="CK20" s="272"/>
      <c r="CL20" s="272"/>
      <c r="CM20" s="272"/>
      <c r="CN20" s="273"/>
      <c r="CO20" s="271" t="s">
        <v>587</v>
      </c>
      <c r="CP20" s="272"/>
      <c r="CQ20" s="272"/>
      <c r="CR20" s="272"/>
      <c r="CS20" s="272"/>
      <c r="CT20" s="272"/>
      <c r="CU20" s="272"/>
      <c r="CV20" s="272"/>
      <c r="CW20" s="272"/>
      <c r="CX20" s="272"/>
      <c r="CY20" s="272"/>
      <c r="CZ20" s="272"/>
      <c r="DA20" s="272"/>
      <c r="DB20" s="272"/>
      <c r="DC20" s="272"/>
      <c r="DD20" s="474"/>
    </row>
    <row r="21" spans="1:108" ht="15" customHeight="1">
      <c r="A21" s="468" t="s">
        <v>523</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9"/>
      <c r="BC21" s="124" t="s">
        <v>105</v>
      </c>
      <c r="BD21" s="125"/>
      <c r="BE21" s="125"/>
      <c r="BF21" s="125"/>
      <c r="BG21" s="125"/>
      <c r="BH21" s="463"/>
      <c r="BI21" s="271" t="s">
        <v>587</v>
      </c>
      <c r="BJ21" s="272"/>
      <c r="BK21" s="272"/>
      <c r="BL21" s="272"/>
      <c r="BM21" s="272"/>
      <c r="BN21" s="272"/>
      <c r="BO21" s="272"/>
      <c r="BP21" s="272"/>
      <c r="BQ21" s="272"/>
      <c r="BR21" s="272"/>
      <c r="BS21" s="272"/>
      <c r="BT21" s="272"/>
      <c r="BU21" s="272"/>
      <c r="BV21" s="272"/>
      <c r="BW21" s="272"/>
      <c r="BX21" s="273"/>
      <c r="BY21" s="271" t="s">
        <v>587</v>
      </c>
      <c r="BZ21" s="272"/>
      <c r="CA21" s="272"/>
      <c r="CB21" s="272"/>
      <c r="CC21" s="272"/>
      <c r="CD21" s="272"/>
      <c r="CE21" s="272"/>
      <c r="CF21" s="272"/>
      <c r="CG21" s="272"/>
      <c r="CH21" s="272"/>
      <c r="CI21" s="272"/>
      <c r="CJ21" s="272"/>
      <c r="CK21" s="272"/>
      <c r="CL21" s="272"/>
      <c r="CM21" s="272"/>
      <c r="CN21" s="273"/>
      <c r="CO21" s="271" t="s">
        <v>587</v>
      </c>
      <c r="CP21" s="272"/>
      <c r="CQ21" s="272"/>
      <c r="CR21" s="272"/>
      <c r="CS21" s="272"/>
      <c r="CT21" s="272"/>
      <c r="CU21" s="272"/>
      <c r="CV21" s="272"/>
      <c r="CW21" s="272"/>
      <c r="CX21" s="272"/>
      <c r="CY21" s="272"/>
      <c r="CZ21" s="272"/>
      <c r="DA21" s="272"/>
      <c r="DB21" s="272"/>
      <c r="DC21" s="272"/>
      <c r="DD21" s="474"/>
    </row>
    <row r="22" spans="1:108" ht="15" customHeight="1">
      <c r="A22" s="193" t="s">
        <v>524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479"/>
      <c r="BC22" s="124" t="s">
        <v>56</v>
      </c>
      <c r="BD22" s="125"/>
      <c r="BE22" s="125"/>
      <c r="BF22" s="125"/>
      <c r="BG22" s="125"/>
      <c r="BH22" s="463"/>
      <c r="BI22" s="271">
        <f>SUM(BI23:BX27)</f>
        <v>3366562.87</v>
      </c>
      <c r="BJ22" s="272"/>
      <c r="BK22" s="272"/>
      <c r="BL22" s="272"/>
      <c r="BM22" s="272"/>
      <c r="BN22" s="272"/>
      <c r="BO22" s="272"/>
      <c r="BP22" s="272"/>
      <c r="BQ22" s="272"/>
      <c r="BR22" s="272"/>
      <c r="BS22" s="272"/>
      <c r="BT22" s="272"/>
      <c r="BU22" s="272"/>
      <c r="BV22" s="272"/>
      <c r="BW22" s="272"/>
      <c r="BX22" s="273"/>
      <c r="BY22" s="271">
        <f>SUM(BY23:CN27)</f>
        <v>3366562.87</v>
      </c>
      <c r="BZ22" s="272"/>
      <c r="CA22" s="272"/>
      <c r="CB22" s="272"/>
      <c r="CC22" s="272"/>
      <c r="CD22" s="272"/>
      <c r="CE22" s="272"/>
      <c r="CF22" s="272"/>
      <c r="CG22" s="272"/>
      <c r="CH22" s="272"/>
      <c r="CI22" s="272"/>
      <c r="CJ22" s="272"/>
      <c r="CK22" s="272"/>
      <c r="CL22" s="272"/>
      <c r="CM22" s="272"/>
      <c r="CN22" s="273"/>
      <c r="CO22" s="271" t="s">
        <v>587</v>
      </c>
      <c r="CP22" s="272"/>
      <c r="CQ22" s="272"/>
      <c r="CR22" s="272"/>
      <c r="CS22" s="272"/>
      <c r="CT22" s="272"/>
      <c r="CU22" s="272"/>
      <c r="CV22" s="272"/>
      <c r="CW22" s="272"/>
      <c r="CX22" s="272"/>
      <c r="CY22" s="272"/>
      <c r="CZ22" s="272"/>
      <c r="DA22" s="272"/>
      <c r="DB22" s="272"/>
      <c r="DC22" s="272"/>
      <c r="DD22" s="474"/>
    </row>
    <row r="23" spans="1:108" ht="15" customHeight="1">
      <c r="A23" s="493" t="s">
        <v>92</v>
      </c>
      <c r="B23" s="493"/>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4"/>
      <c r="BC23" s="132"/>
      <c r="BD23" s="133"/>
      <c r="BE23" s="133"/>
      <c r="BF23" s="133"/>
      <c r="BG23" s="133"/>
      <c r="BH23" s="466"/>
      <c r="BI23" s="326"/>
      <c r="BJ23" s="327"/>
      <c r="BK23" s="327"/>
      <c r="BL23" s="327"/>
      <c r="BM23" s="327"/>
      <c r="BN23" s="327"/>
      <c r="BO23" s="327"/>
      <c r="BP23" s="327"/>
      <c r="BQ23" s="327"/>
      <c r="BR23" s="327"/>
      <c r="BS23" s="327"/>
      <c r="BT23" s="327"/>
      <c r="BU23" s="327"/>
      <c r="BV23" s="327"/>
      <c r="BW23" s="327"/>
      <c r="BX23" s="328"/>
      <c r="BY23" s="326"/>
      <c r="BZ23" s="327"/>
      <c r="CA23" s="327"/>
      <c r="CB23" s="327"/>
      <c r="CC23" s="327"/>
      <c r="CD23" s="327"/>
      <c r="CE23" s="327"/>
      <c r="CF23" s="327"/>
      <c r="CG23" s="327"/>
      <c r="CH23" s="327"/>
      <c r="CI23" s="327"/>
      <c r="CJ23" s="327"/>
      <c r="CK23" s="327"/>
      <c r="CL23" s="327"/>
      <c r="CM23" s="327"/>
      <c r="CN23" s="328"/>
      <c r="CO23" s="326"/>
      <c r="CP23" s="327"/>
      <c r="CQ23" s="327"/>
      <c r="CR23" s="327"/>
      <c r="CS23" s="327"/>
      <c r="CT23" s="327"/>
      <c r="CU23" s="327"/>
      <c r="CV23" s="327"/>
      <c r="CW23" s="327"/>
      <c r="CX23" s="327"/>
      <c r="CY23" s="327"/>
      <c r="CZ23" s="327"/>
      <c r="DA23" s="327"/>
      <c r="DB23" s="327"/>
      <c r="DC23" s="327"/>
      <c r="DD23" s="475"/>
    </row>
    <row r="24" spans="1:108" ht="24" customHeight="1">
      <c r="A24" s="470" t="s">
        <v>525</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3"/>
      <c r="BC24" s="130" t="s">
        <v>57</v>
      </c>
      <c r="BD24" s="106"/>
      <c r="BE24" s="106"/>
      <c r="BF24" s="106"/>
      <c r="BG24" s="106"/>
      <c r="BH24" s="467"/>
      <c r="BI24" s="282" t="s">
        <v>587</v>
      </c>
      <c r="BJ24" s="283"/>
      <c r="BK24" s="283"/>
      <c r="BL24" s="283"/>
      <c r="BM24" s="283"/>
      <c r="BN24" s="283"/>
      <c r="BO24" s="283"/>
      <c r="BP24" s="283"/>
      <c r="BQ24" s="283"/>
      <c r="BR24" s="283"/>
      <c r="BS24" s="283"/>
      <c r="BT24" s="283"/>
      <c r="BU24" s="283"/>
      <c r="BV24" s="283"/>
      <c r="BW24" s="283"/>
      <c r="BX24" s="284"/>
      <c r="BY24" s="282" t="s">
        <v>587</v>
      </c>
      <c r="BZ24" s="283"/>
      <c r="CA24" s="283"/>
      <c r="CB24" s="283"/>
      <c r="CC24" s="283"/>
      <c r="CD24" s="283"/>
      <c r="CE24" s="283"/>
      <c r="CF24" s="283"/>
      <c r="CG24" s="283"/>
      <c r="CH24" s="283"/>
      <c r="CI24" s="283"/>
      <c r="CJ24" s="283"/>
      <c r="CK24" s="283"/>
      <c r="CL24" s="283"/>
      <c r="CM24" s="283"/>
      <c r="CN24" s="284"/>
      <c r="CO24" s="282" t="s">
        <v>587</v>
      </c>
      <c r="CP24" s="283"/>
      <c r="CQ24" s="283"/>
      <c r="CR24" s="283"/>
      <c r="CS24" s="283"/>
      <c r="CT24" s="283"/>
      <c r="CU24" s="283"/>
      <c r="CV24" s="283"/>
      <c r="CW24" s="283"/>
      <c r="CX24" s="283"/>
      <c r="CY24" s="283"/>
      <c r="CZ24" s="283"/>
      <c r="DA24" s="283"/>
      <c r="DB24" s="283"/>
      <c r="DC24" s="283"/>
      <c r="DD24" s="478"/>
    </row>
    <row r="25" spans="1:108" ht="24" customHeight="1">
      <c r="A25" s="468" t="s">
        <v>526</v>
      </c>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9"/>
      <c r="BC25" s="130" t="s">
        <v>164</v>
      </c>
      <c r="BD25" s="106"/>
      <c r="BE25" s="106"/>
      <c r="BF25" s="106"/>
      <c r="BG25" s="106"/>
      <c r="BH25" s="467"/>
      <c r="BI25" s="282" t="s">
        <v>587</v>
      </c>
      <c r="BJ25" s="283"/>
      <c r="BK25" s="283"/>
      <c r="BL25" s="283"/>
      <c r="BM25" s="283"/>
      <c r="BN25" s="283"/>
      <c r="BO25" s="283"/>
      <c r="BP25" s="283"/>
      <c r="BQ25" s="283"/>
      <c r="BR25" s="283"/>
      <c r="BS25" s="283"/>
      <c r="BT25" s="283"/>
      <c r="BU25" s="283"/>
      <c r="BV25" s="283"/>
      <c r="BW25" s="283"/>
      <c r="BX25" s="284"/>
      <c r="BY25" s="282" t="s">
        <v>587</v>
      </c>
      <c r="BZ25" s="283"/>
      <c r="CA25" s="283"/>
      <c r="CB25" s="283"/>
      <c r="CC25" s="283"/>
      <c r="CD25" s="283"/>
      <c r="CE25" s="283"/>
      <c r="CF25" s="283"/>
      <c r="CG25" s="283"/>
      <c r="CH25" s="283"/>
      <c r="CI25" s="283"/>
      <c r="CJ25" s="283"/>
      <c r="CK25" s="283"/>
      <c r="CL25" s="283"/>
      <c r="CM25" s="283"/>
      <c r="CN25" s="284"/>
      <c r="CO25" s="282" t="s">
        <v>587</v>
      </c>
      <c r="CP25" s="283"/>
      <c r="CQ25" s="283"/>
      <c r="CR25" s="283"/>
      <c r="CS25" s="283"/>
      <c r="CT25" s="283"/>
      <c r="CU25" s="283"/>
      <c r="CV25" s="283"/>
      <c r="CW25" s="283"/>
      <c r="CX25" s="283"/>
      <c r="CY25" s="283"/>
      <c r="CZ25" s="283"/>
      <c r="DA25" s="283"/>
      <c r="DB25" s="283"/>
      <c r="DC25" s="283"/>
      <c r="DD25" s="478"/>
    </row>
    <row r="26" spans="1:108" ht="24" customHeight="1">
      <c r="A26" s="468" t="s">
        <v>527</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9"/>
      <c r="BC26" s="124" t="s">
        <v>211</v>
      </c>
      <c r="BD26" s="125"/>
      <c r="BE26" s="125"/>
      <c r="BF26" s="125"/>
      <c r="BG26" s="125"/>
      <c r="BH26" s="463"/>
      <c r="BI26" s="271">
        <v>3366562.87</v>
      </c>
      <c r="BJ26" s="272"/>
      <c r="BK26" s="272"/>
      <c r="BL26" s="272"/>
      <c r="BM26" s="272"/>
      <c r="BN26" s="272"/>
      <c r="BO26" s="272"/>
      <c r="BP26" s="272"/>
      <c r="BQ26" s="272"/>
      <c r="BR26" s="272"/>
      <c r="BS26" s="272"/>
      <c r="BT26" s="272"/>
      <c r="BU26" s="272"/>
      <c r="BV26" s="272"/>
      <c r="BW26" s="272"/>
      <c r="BX26" s="273"/>
      <c r="BY26" s="271">
        <v>3366562.87</v>
      </c>
      <c r="BZ26" s="272"/>
      <c r="CA26" s="272"/>
      <c r="CB26" s="272"/>
      <c r="CC26" s="272"/>
      <c r="CD26" s="272"/>
      <c r="CE26" s="272"/>
      <c r="CF26" s="272"/>
      <c r="CG26" s="272"/>
      <c r="CH26" s="272"/>
      <c r="CI26" s="272"/>
      <c r="CJ26" s="272"/>
      <c r="CK26" s="272"/>
      <c r="CL26" s="272"/>
      <c r="CM26" s="272"/>
      <c r="CN26" s="273"/>
      <c r="CO26" s="271" t="s">
        <v>587</v>
      </c>
      <c r="CP26" s="272"/>
      <c r="CQ26" s="272"/>
      <c r="CR26" s="272"/>
      <c r="CS26" s="272"/>
      <c r="CT26" s="272"/>
      <c r="CU26" s="272"/>
      <c r="CV26" s="272"/>
      <c r="CW26" s="272"/>
      <c r="CX26" s="272"/>
      <c r="CY26" s="272"/>
      <c r="CZ26" s="272"/>
      <c r="DA26" s="272"/>
      <c r="DB26" s="272"/>
      <c r="DC26" s="272"/>
      <c r="DD26" s="474"/>
    </row>
    <row r="27" spans="1:108" ht="15" customHeight="1">
      <c r="A27" s="468" t="s">
        <v>528</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9"/>
      <c r="BC27" s="124" t="s">
        <v>212</v>
      </c>
      <c r="BD27" s="125"/>
      <c r="BE27" s="125"/>
      <c r="BF27" s="125"/>
      <c r="BG27" s="125"/>
      <c r="BH27" s="463"/>
      <c r="BI27" s="271" t="s">
        <v>587</v>
      </c>
      <c r="BJ27" s="272"/>
      <c r="BK27" s="272"/>
      <c r="BL27" s="272"/>
      <c r="BM27" s="272"/>
      <c r="BN27" s="272"/>
      <c r="BO27" s="272"/>
      <c r="BP27" s="272"/>
      <c r="BQ27" s="272"/>
      <c r="BR27" s="272"/>
      <c r="BS27" s="272"/>
      <c r="BT27" s="272"/>
      <c r="BU27" s="272"/>
      <c r="BV27" s="272"/>
      <c r="BW27" s="272"/>
      <c r="BX27" s="273"/>
      <c r="BY27" s="271" t="s">
        <v>587</v>
      </c>
      <c r="BZ27" s="272"/>
      <c r="CA27" s="272"/>
      <c r="CB27" s="272"/>
      <c r="CC27" s="272"/>
      <c r="CD27" s="272"/>
      <c r="CE27" s="272"/>
      <c r="CF27" s="272"/>
      <c r="CG27" s="272"/>
      <c r="CH27" s="272"/>
      <c r="CI27" s="272"/>
      <c r="CJ27" s="272"/>
      <c r="CK27" s="272"/>
      <c r="CL27" s="272"/>
      <c r="CM27" s="272"/>
      <c r="CN27" s="273"/>
      <c r="CO27" s="271" t="s">
        <v>587</v>
      </c>
      <c r="CP27" s="272"/>
      <c r="CQ27" s="272"/>
      <c r="CR27" s="272"/>
      <c r="CS27" s="272"/>
      <c r="CT27" s="272"/>
      <c r="CU27" s="272"/>
      <c r="CV27" s="272"/>
      <c r="CW27" s="272"/>
      <c r="CX27" s="272"/>
      <c r="CY27" s="272"/>
      <c r="CZ27" s="272"/>
      <c r="DA27" s="272"/>
      <c r="DB27" s="272"/>
      <c r="DC27" s="272"/>
      <c r="DD27" s="474"/>
    </row>
    <row r="28" spans="1:108" ht="15" customHeight="1">
      <c r="A28" s="498" t="s">
        <v>474</v>
      </c>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9"/>
      <c r="BC28" s="124" t="s">
        <v>165</v>
      </c>
      <c r="BD28" s="125"/>
      <c r="BE28" s="125"/>
      <c r="BF28" s="125"/>
      <c r="BG28" s="125"/>
      <c r="BH28" s="463"/>
      <c r="BI28" s="271">
        <f>SUM(BI29:BX33)</f>
        <v>237776.42</v>
      </c>
      <c r="BJ28" s="272"/>
      <c r="BK28" s="272"/>
      <c r="BL28" s="272"/>
      <c r="BM28" s="272"/>
      <c r="BN28" s="272"/>
      <c r="BO28" s="272"/>
      <c r="BP28" s="272"/>
      <c r="BQ28" s="272"/>
      <c r="BR28" s="272"/>
      <c r="BS28" s="272"/>
      <c r="BT28" s="272"/>
      <c r="BU28" s="272"/>
      <c r="BV28" s="272"/>
      <c r="BW28" s="272"/>
      <c r="BX28" s="273"/>
      <c r="BY28" s="271">
        <f>SUM(BY29:CN33)</f>
        <v>237776.42</v>
      </c>
      <c r="BZ28" s="272"/>
      <c r="CA28" s="272"/>
      <c r="CB28" s="272"/>
      <c r="CC28" s="272"/>
      <c r="CD28" s="272"/>
      <c r="CE28" s="272"/>
      <c r="CF28" s="272"/>
      <c r="CG28" s="272"/>
      <c r="CH28" s="272"/>
      <c r="CI28" s="272"/>
      <c r="CJ28" s="272"/>
      <c r="CK28" s="272"/>
      <c r="CL28" s="272"/>
      <c r="CM28" s="272"/>
      <c r="CN28" s="273"/>
      <c r="CO28" s="271" t="s">
        <v>587</v>
      </c>
      <c r="CP28" s="272"/>
      <c r="CQ28" s="272"/>
      <c r="CR28" s="272"/>
      <c r="CS28" s="272"/>
      <c r="CT28" s="272"/>
      <c r="CU28" s="272"/>
      <c r="CV28" s="272"/>
      <c r="CW28" s="272"/>
      <c r="CX28" s="272"/>
      <c r="CY28" s="272"/>
      <c r="CZ28" s="272"/>
      <c r="DA28" s="272"/>
      <c r="DB28" s="272"/>
      <c r="DC28" s="272"/>
      <c r="DD28" s="474"/>
    </row>
    <row r="29" spans="1:108" ht="15" customHeight="1">
      <c r="A29" s="493" t="s">
        <v>85</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4"/>
      <c r="BC29" s="132"/>
      <c r="BD29" s="133"/>
      <c r="BE29" s="133"/>
      <c r="BF29" s="133"/>
      <c r="BG29" s="133"/>
      <c r="BH29" s="466"/>
      <c r="BI29" s="326"/>
      <c r="BJ29" s="327"/>
      <c r="BK29" s="327"/>
      <c r="BL29" s="327"/>
      <c r="BM29" s="327"/>
      <c r="BN29" s="327"/>
      <c r="BO29" s="327"/>
      <c r="BP29" s="327"/>
      <c r="BQ29" s="327"/>
      <c r="BR29" s="327"/>
      <c r="BS29" s="327"/>
      <c r="BT29" s="327"/>
      <c r="BU29" s="327"/>
      <c r="BV29" s="327"/>
      <c r="BW29" s="327"/>
      <c r="BX29" s="328"/>
      <c r="BY29" s="326"/>
      <c r="BZ29" s="327"/>
      <c r="CA29" s="327"/>
      <c r="CB29" s="327"/>
      <c r="CC29" s="327"/>
      <c r="CD29" s="327"/>
      <c r="CE29" s="327"/>
      <c r="CF29" s="327"/>
      <c r="CG29" s="327"/>
      <c r="CH29" s="327"/>
      <c r="CI29" s="327"/>
      <c r="CJ29" s="327"/>
      <c r="CK29" s="327"/>
      <c r="CL29" s="327"/>
      <c r="CM29" s="327"/>
      <c r="CN29" s="328"/>
      <c r="CO29" s="326"/>
      <c r="CP29" s="327"/>
      <c r="CQ29" s="327"/>
      <c r="CR29" s="327"/>
      <c r="CS29" s="327"/>
      <c r="CT29" s="327"/>
      <c r="CU29" s="327"/>
      <c r="CV29" s="327"/>
      <c r="CW29" s="327"/>
      <c r="CX29" s="327"/>
      <c r="CY29" s="327"/>
      <c r="CZ29" s="327"/>
      <c r="DA29" s="327"/>
      <c r="DB29" s="327"/>
      <c r="DC29" s="327"/>
      <c r="DD29" s="475"/>
    </row>
    <row r="30" spans="1:108" ht="23.1" customHeight="1">
      <c r="A30" s="470" t="s">
        <v>529</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3"/>
      <c r="BC30" s="130" t="s">
        <v>166</v>
      </c>
      <c r="BD30" s="106"/>
      <c r="BE30" s="106"/>
      <c r="BF30" s="106"/>
      <c r="BG30" s="106"/>
      <c r="BH30" s="467"/>
      <c r="BI30" s="282" t="s">
        <v>587</v>
      </c>
      <c r="BJ30" s="283"/>
      <c r="BK30" s="283"/>
      <c r="BL30" s="283"/>
      <c r="BM30" s="283"/>
      <c r="BN30" s="283"/>
      <c r="BO30" s="283"/>
      <c r="BP30" s="283"/>
      <c r="BQ30" s="283"/>
      <c r="BR30" s="283"/>
      <c r="BS30" s="283"/>
      <c r="BT30" s="283"/>
      <c r="BU30" s="283"/>
      <c r="BV30" s="283"/>
      <c r="BW30" s="283"/>
      <c r="BX30" s="284"/>
      <c r="BY30" s="282" t="s">
        <v>587</v>
      </c>
      <c r="BZ30" s="283"/>
      <c r="CA30" s="283"/>
      <c r="CB30" s="283"/>
      <c r="CC30" s="283"/>
      <c r="CD30" s="283"/>
      <c r="CE30" s="283"/>
      <c r="CF30" s="283"/>
      <c r="CG30" s="283"/>
      <c r="CH30" s="283"/>
      <c r="CI30" s="283"/>
      <c r="CJ30" s="283"/>
      <c r="CK30" s="283"/>
      <c r="CL30" s="283"/>
      <c r="CM30" s="283"/>
      <c r="CN30" s="284"/>
      <c r="CO30" s="282" t="s">
        <v>587</v>
      </c>
      <c r="CP30" s="283"/>
      <c r="CQ30" s="283"/>
      <c r="CR30" s="283"/>
      <c r="CS30" s="283"/>
      <c r="CT30" s="283"/>
      <c r="CU30" s="283"/>
      <c r="CV30" s="283"/>
      <c r="CW30" s="283"/>
      <c r="CX30" s="283"/>
      <c r="CY30" s="283"/>
      <c r="CZ30" s="283"/>
      <c r="DA30" s="283"/>
      <c r="DB30" s="283"/>
      <c r="DC30" s="283"/>
      <c r="DD30" s="478"/>
    </row>
    <row r="31" spans="1:108" ht="23.1" customHeight="1">
      <c r="A31" s="468" t="s">
        <v>475</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9"/>
      <c r="BC31" s="130" t="s">
        <v>167</v>
      </c>
      <c r="BD31" s="106"/>
      <c r="BE31" s="106"/>
      <c r="BF31" s="106"/>
      <c r="BG31" s="106"/>
      <c r="BH31" s="467"/>
      <c r="BI31" s="282" t="s">
        <v>587</v>
      </c>
      <c r="BJ31" s="283"/>
      <c r="BK31" s="283"/>
      <c r="BL31" s="283"/>
      <c r="BM31" s="283"/>
      <c r="BN31" s="283"/>
      <c r="BO31" s="283"/>
      <c r="BP31" s="283"/>
      <c r="BQ31" s="283"/>
      <c r="BR31" s="283"/>
      <c r="BS31" s="283"/>
      <c r="BT31" s="283"/>
      <c r="BU31" s="283"/>
      <c r="BV31" s="283"/>
      <c r="BW31" s="283"/>
      <c r="BX31" s="284"/>
      <c r="BY31" s="282" t="s">
        <v>587</v>
      </c>
      <c r="BZ31" s="283"/>
      <c r="CA31" s="283"/>
      <c r="CB31" s="283"/>
      <c r="CC31" s="283"/>
      <c r="CD31" s="283"/>
      <c r="CE31" s="283"/>
      <c r="CF31" s="283"/>
      <c r="CG31" s="283"/>
      <c r="CH31" s="283"/>
      <c r="CI31" s="283"/>
      <c r="CJ31" s="283"/>
      <c r="CK31" s="283"/>
      <c r="CL31" s="283"/>
      <c r="CM31" s="283"/>
      <c r="CN31" s="284"/>
      <c r="CO31" s="282" t="s">
        <v>587</v>
      </c>
      <c r="CP31" s="283"/>
      <c r="CQ31" s="283"/>
      <c r="CR31" s="283"/>
      <c r="CS31" s="283"/>
      <c r="CT31" s="283"/>
      <c r="CU31" s="283"/>
      <c r="CV31" s="283"/>
      <c r="CW31" s="283"/>
      <c r="CX31" s="283"/>
      <c r="CY31" s="283"/>
      <c r="CZ31" s="283"/>
      <c r="DA31" s="283"/>
      <c r="DB31" s="283"/>
      <c r="DC31" s="283"/>
      <c r="DD31" s="478"/>
    </row>
    <row r="32" spans="1:108" ht="23.1" customHeight="1">
      <c r="A32" s="468" t="s">
        <v>530</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9"/>
      <c r="BC32" s="124" t="s">
        <v>213</v>
      </c>
      <c r="BD32" s="125"/>
      <c r="BE32" s="125"/>
      <c r="BF32" s="125"/>
      <c r="BG32" s="125"/>
      <c r="BH32" s="463"/>
      <c r="BI32" s="271">
        <v>237776.42</v>
      </c>
      <c r="BJ32" s="272"/>
      <c r="BK32" s="272"/>
      <c r="BL32" s="272"/>
      <c r="BM32" s="272"/>
      <c r="BN32" s="272"/>
      <c r="BO32" s="272"/>
      <c r="BP32" s="272"/>
      <c r="BQ32" s="272"/>
      <c r="BR32" s="272"/>
      <c r="BS32" s="272"/>
      <c r="BT32" s="272"/>
      <c r="BU32" s="272"/>
      <c r="BV32" s="272"/>
      <c r="BW32" s="272"/>
      <c r="BX32" s="273"/>
      <c r="BY32" s="271">
        <v>237776.42</v>
      </c>
      <c r="BZ32" s="272"/>
      <c r="CA32" s="272"/>
      <c r="CB32" s="272"/>
      <c r="CC32" s="272"/>
      <c r="CD32" s="272"/>
      <c r="CE32" s="272"/>
      <c r="CF32" s="272"/>
      <c r="CG32" s="272"/>
      <c r="CH32" s="272"/>
      <c r="CI32" s="272"/>
      <c r="CJ32" s="272"/>
      <c r="CK32" s="272"/>
      <c r="CL32" s="272"/>
      <c r="CM32" s="272"/>
      <c r="CN32" s="273"/>
      <c r="CO32" s="271" t="s">
        <v>587</v>
      </c>
      <c r="CP32" s="272"/>
      <c r="CQ32" s="272"/>
      <c r="CR32" s="272"/>
      <c r="CS32" s="272"/>
      <c r="CT32" s="272"/>
      <c r="CU32" s="272"/>
      <c r="CV32" s="272"/>
      <c r="CW32" s="272"/>
      <c r="CX32" s="272"/>
      <c r="CY32" s="272"/>
      <c r="CZ32" s="272"/>
      <c r="DA32" s="272"/>
      <c r="DB32" s="272"/>
      <c r="DC32" s="272"/>
      <c r="DD32" s="474"/>
    </row>
    <row r="33" spans="1:108" ht="24" customHeight="1">
      <c r="A33" s="464" t="s">
        <v>533</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5"/>
      <c r="BC33" s="132" t="s">
        <v>214</v>
      </c>
      <c r="BD33" s="133"/>
      <c r="BE33" s="133"/>
      <c r="BF33" s="133"/>
      <c r="BG33" s="133"/>
      <c r="BH33" s="466"/>
      <c r="BI33" s="326" t="s">
        <v>587</v>
      </c>
      <c r="BJ33" s="327"/>
      <c r="BK33" s="327"/>
      <c r="BL33" s="327"/>
      <c r="BM33" s="327"/>
      <c r="BN33" s="327"/>
      <c r="BO33" s="327"/>
      <c r="BP33" s="327"/>
      <c r="BQ33" s="327"/>
      <c r="BR33" s="327"/>
      <c r="BS33" s="327"/>
      <c r="BT33" s="327"/>
      <c r="BU33" s="327"/>
      <c r="BV33" s="327"/>
      <c r="BW33" s="327"/>
      <c r="BX33" s="328"/>
      <c r="BY33" s="326" t="s">
        <v>587</v>
      </c>
      <c r="BZ33" s="327"/>
      <c r="CA33" s="327"/>
      <c r="CB33" s="327"/>
      <c r="CC33" s="327"/>
      <c r="CD33" s="327"/>
      <c r="CE33" s="327"/>
      <c r="CF33" s="327"/>
      <c r="CG33" s="327"/>
      <c r="CH33" s="327"/>
      <c r="CI33" s="327"/>
      <c r="CJ33" s="327"/>
      <c r="CK33" s="327"/>
      <c r="CL33" s="327"/>
      <c r="CM33" s="327"/>
      <c r="CN33" s="328"/>
      <c r="CO33" s="326" t="s">
        <v>587</v>
      </c>
      <c r="CP33" s="327"/>
      <c r="CQ33" s="327"/>
      <c r="CR33" s="327"/>
      <c r="CS33" s="327"/>
      <c r="CT33" s="327"/>
      <c r="CU33" s="327"/>
      <c r="CV33" s="327"/>
      <c r="CW33" s="327"/>
      <c r="CX33" s="327"/>
      <c r="CY33" s="327"/>
      <c r="CZ33" s="327"/>
      <c r="DA33" s="327"/>
      <c r="DB33" s="327"/>
      <c r="DC33" s="327"/>
      <c r="DD33" s="475"/>
    </row>
    <row r="34" spans="1:108" s="28" customFormat="1" ht="2.25" customHeight="1" thickBot="1">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84"/>
      <c r="BD34" s="485"/>
      <c r="BE34" s="485"/>
      <c r="BF34" s="485"/>
      <c r="BG34" s="485"/>
      <c r="BH34" s="486"/>
      <c r="BI34" s="215"/>
      <c r="BJ34" s="216"/>
      <c r="BK34" s="216"/>
      <c r="BL34" s="216"/>
      <c r="BM34" s="216"/>
      <c r="BN34" s="216"/>
      <c r="BO34" s="216"/>
      <c r="BP34" s="216"/>
      <c r="BQ34" s="216"/>
      <c r="BR34" s="216"/>
      <c r="BS34" s="216"/>
      <c r="BT34" s="216"/>
      <c r="BU34" s="216"/>
      <c r="BV34" s="216"/>
      <c r="BW34" s="216"/>
      <c r="BX34" s="217"/>
      <c r="BY34" s="215"/>
      <c r="BZ34" s="216"/>
      <c r="CA34" s="216"/>
      <c r="CB34" s="216"/>
      <c r="CC34" s="216"/>
      <c r="CD34" s="216"/>
      <c r="CE34" s="216"/>
      <c r="CF34" s="216"/>
      <c r="CG34" s="216"/>
      <c r="CH34" s="216"/>
      <c r="CI34" s="216"/>
      <c r="CJ34" s="216"/>
      <c r="CK34" s="216"/>
      <c r="CL34" s="216"/>
      <c r="CM34" s="216"/>
      <c r="CN34" s="217"/>
      <c r="CO34" s="215"/>
      <c r="CP34" s="216"/>
      <c r="CQ34" s="216"/>
      <c r="CR34" s="216"/>
      <c r="CS34" s="216"/>
      <c r="CT34" s="216"/>
      <c r="CU34" s="216"/>
      <c r="CV34" s="216"/>
      <c r="CW34" s="216"/>
      <c r="CX34" s="216"/>
      <c r="CY34" s="216"/>
      <c r="CZ34" s="216"/>
      <c r="DA34" s="216"/>
      <c r="DB34" s="216"/>
      <c r="DC34" s="216"/>
      <c r="DD34" s="228"/>
    </row>
    <row r="35" spans="1:108" ht="3"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5"/>
      <c r="BD35" s="25"/>
      <c r="BE35" s="25"/>
      <c r="BF35" s="25"/>
      <c r="BG35" s="25"/>
      <c r="BH35" s="25"/>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row>
    <row r="36" spans="1:108" ht="15" customHeight="1">
      <c r="DD36" s="22" t="s">
        <v>467</v>
      </c>
    </row>
    <row r="37" spans="1:108" ht="15" customHeight="1">
      <c r="A37" s="411" t="s">
        <v>208</v>
      </c>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2"/>
      <c r="BC37" s="422" t="s">
        <v>73</v>
      </c>
      <c r="BD37" s="411"/>
      <c r="BE37" s="411"/>
      <c r="BF37" s="411"/>
      <c r="BG37" s="411"/>
      <c r="BH37" s="412"/>
      <c r="BI37" s="424" t="s">
        <v>50</v>
      </c>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c r="CF37" s="425"/>
      <c r="CG37" s="425"/>
      <c r="CH37" s="425"/>
      <c r="CI37" s="425"/>
      <c r="CJ37" s="425"/>
      <c r="CK37" s="425"/>
      <c r="CL37" s="425"/>
      <c r="CM37" s="425"/>
      <c r="CN37" s="426"/>
      <c r="CO37" s="422" t="s">
        <v>518</v>
      </c>
      <c r="CP37" s="411"/>
      <c r="CQ37" s="411"/>
      <c r="CR37" s="411"/>
      <c r="CS37" s="411"/>
      <c r="CT37" s="411"/>
      <c r="CU37" s="411"/>
      <c r="CV37" s="411"/>
      <c r="CW37" s="411"/>
      <c r="CX37" s="411"/>
      <c r="CY37" s="411"/>
      <c r="CZ37" s="411"/>
      <c r="DA37" s="411"/>
      <c r="DB37" s="411"/>
      <c r="DC37" s="411"/>
      <c r="DD37" s="411"/>
    </row>
    <row r="38" spans="1:108" ht="45.75" customHeight="1">
      <c r="A38" s="41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6"/>
      <c r="BC38" s="423"/>
      <c r="BD38" s="415"/>
      <c r="BE38" s="415"/>
      <c r="BF38" s="415"/>
      <c r="BG38" s="415"/>
      <c r="BH38" s="416"/>
      <c r="BI38" s="346" t="s">
        <v>495</v>
      </c>
      <c r="BJ38" s="403"/>
      <c r="BK38" s="403"/>
      <c r="BL38" s="403"/>
      <c r="BM38" s="403"/>
      <c r="BN38" s="403"/>
      <c r="BO38" s="403"/>
      <c r="BP38" s="403"/>
      <c r="BQ38" s="403"/>
      <c r="BR38" s="403"/>
      <c r="BS38" s="403"/>
      <c r="BT38" s="403"/>
      <c r="BU38" s="403"/>
      <c r="BV38" s="403"/>
      <c r="BW38" s="403"/>
      <c r="BX38" s="344"/>
      <c r="BY38" s="346" t="s">
        <v>496</v>
      </c>
      <c r="BZ38" s="403"/>
      <c r="CA38" s="403"/>
      <c r="CB38" s="403"/>
      <c r="CC38" s="403"/>
      <c r="CD38" s="403"/>
      <c r="CE38" s="403"/>
      <c r="CF38" s="403"/>
      <c r="CG38" s="403"/>
      <c r="CH38" s="403"/>
      <c r="CI38" s="403"/>
      <c r="CJ38" s="403"/>
      <c r="CK38" s="403"/>
      <c r="CL38" s="403"/>
      <c r="CM38" s="403"/>
      <c r="CN38" s="344"/>
      <c r="CO38" s="423"/>
      <c r="CP38" s="415"/>
      <c r="CQ38" s="415"/>
      <c r="CR38" s="415"/>
      <c r="CS38" s="415"/>
      <c r="CT38" s="415"/>
      <c r="CU38" s="415"/>
      <c r="CV38" s="415"/>
      <c r="CW38" s="415"/>
      <c r="CX38" s="415"/>
      <c r="CY38" s="415"/>
      <c r="CZ38" s="415"/>
      <c r="DA38" s="415"/>
      <c r="DB38" s="415"/>
      <c r="DC38" s="415"/>
      <c r="DD38" s="415"/>
    </row>
    <row r="39" spans="1:108" ht="12" thickBot="1">
      <c r="A39" s="114">
        <v>1</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5"/>
      <c r="BC39" s="442">
        <v>2</v>
      </c>
      <c r="BD39" s="440"/>
      <c r="BE39" s="440"/>
      <c r="BF39" s="440"/>
      <c r="BG39" s="440"/>
      <c r="BH39" s="441"/>
      <c r="BI39" s="113">
        <v>3</v>
      </c>
      <c r="BJ39" s="114"/>
      <c r="BK39" s="114"/>
      <c r="BL39" s="114"/>
      <c r="BM39" s="114"/>
      <c r="BN39" s="114"/>
      <c r="BO39" s="114"/>
      <c r="BP39" s="114"/>
      <c r="BQ39" s="114"/>
      <c r="BR39" s="114"/>
      <c r="BS39" s="114"/>
      <c r="BT39" s="114"/>
      <c r="BU39" s="114"/>
      <c r="BV39" s="114"/>
      <c r="BW39" s="114"/>
      <c r="BX39" s="115"/>
      <c r="BY39" s="113">
        <v>4</v>
      </c>
      <c r="BZ39" s="114"/>
      <c r="CA39" s="114"/>
      <c r="CB39" s="114"/>
      <c r="CC39" s="114"/>
      <c r="CD39" s="114"/>
      <c r="CE39" s="114"/>
      <c r="CF39" s="114"/>
      <c r="CG39" s="114"/>
      <c r="CH39" s="114"/>
      <c r="CI39" s="114"/>
      <c r="CJ39" s="114"/>
      <c r="CK39" s="114"/>
      <c r="CL39" s="114"/>
      <c r="CM39" s="114"/>
      <c r="CN39" s="115"/>
      <c r="CO39" s="442">
        <v>5</v>
      </c>
      <c r="CP39" s="440"/>
      <c r="CQ39" s="440"/>
      <c r="CR39" s="440"/>
      <c r="CS39" s="440"/>
      <c r="CT39" s="440"/>
      <c r="CU39" s="440"/>
      <c r="CV39" s="440"/>
      <c r="CW39" s="440"/>
      <c r="CX39" s="440"/>
      <c r="CY39" s="440"/>
      <c r="CZ39" s="440"/>
      <c r="DA39" s="440"/>
      <c r="DB39" s="440"/>
      <c r="DC39" s="440"/>
      <c r="DD39" s="440"/>
    </row>
    <row r="40" spans="1:108" ht="24" customHeight="1">
      <c r="A40" s="197" t="s">
        <v>476</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575"/>
      <c r="BC40" s="116" t="s">
        <v>58</v>
      </c>
      <c r="BD40" s="117"/>
      <c r="BE40" s="117"/>
      <c r="BF40" s="117"/>
      <c r="BG40" s="117"/>
      <c r="BH40" s="526"/>
      <c r="BI40" s="316" t="s">
        <v>587</v>
      </c>
      <c r="BJ40" s="317"/>
      <c r="BK40" s="317"/>
      <c r="BL40" s="317"/>
      <c r="BM40" s="317"/>
      <c r="BN40" s="317"/>
      <c r="BO40" s="317"/>
      <c r="BP40" s="317"/>
      <c r="BQ40" s="317"/>
      <c r="BR40" s="317"/>
      <c r="BS40" s="317"/>
      <c r="BT40" s="317"/>
      <c r="BU40" s="317"/>
      <c r="BV40" s="317"/>
      <c r="BW40" s="317"/>
      <c r="BX40" s="318"/>
      <c r="BY40" s="316" t="s">
        <v>587</v>
      </c>
      <c r="BZ40" s="317"/>
      <c r="CA40" s="317"/>
      <c r="CB40" s="317"/>
      <c r="CC40" s="317"/>
      <c r="CD40" s="317"/>
      <c r="CE40" s="317"/>
      <c r="CF40" s="317"/>
      <c r="CG40" s="317"/>
      <c r="CH40" s="317"/>
      <c r="CI40" s="317"/>
      <c r="CJ40" s="317"/>
      <c r="CK40" s="317"/>
      <c r="CL40" s="317"/>
      <c r="CM40" s="317"/>
      <c r="CN40" s="318"/>
      <c r="CO40" s="316" t="s">
        <v>587</v>
      </c>
      <c r="CP40" s="317"/>
      <c r="CQ40" s="317"/>
      <c r="CR40" s="317"/>
      <c r="CS40" s="317"/>
      <c r="CT40" s="317"/>
      <c r="CU40" s="317"/>
      <c r="CV40" s="317"/>
      <c r="CW40" s="317"/>
      <c r="CX40" s="317"/>
      <c r="CY40" s="317"/>
      <c r="CZ40" s="317"/>
      <c r="DA40" s="317"/>
      <c r="DB40" s="317"/>
      <c r="DC40" s="317"/>
      <c r="DD40" s="513"/>
    </row>
    <row r="41" spans="1:108" s="6" customFormat="1" ht="15" customHeight="1">
      <c r="A41" s="461" t="s">
        <v>85</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2"/>
      <c r="BC41" s="132"/>
      <c r="BD41" s="133"/>
      <c r="BE41" s="133"/>
      <c r="BF41" s="133"/>
      <c r="BG41" s="133"/>
      <c r="BH41" s="466"/>
      <c r="BI41" s="326"/>
      <c r="BJ41" s="327"/>
      <c r="BK41" s="327"/>
      <c r="BL41" s="327"/>
      <c r="BM41" s="327"/>
      <c r="BN41" s="327"/>
      <c r="BO41" s="327"/>
      <c r="BP41" s="327"/>
      <c r="BQ41" s="327"/>
      <c r="BR41" s="327"/>
      <c r="BS41" s="327"/>
      <c r="BT41" s="327"/>
      <c r="BU41" s="327"/>
      <c r="BV41" s="327"/>
      <c r="BW41" s="327"/>
      <c r="BX41" s="328"/>
      <c r="BY41" s="326"/>
      <c r="BZ41" s="327"/>
      <c r="CA41" s="327"/>
      <c r="CB41" s="327"/>
      <c r="CC41" s="327"/>
      <c r="CD41" s="327"/>
      <c r="CE41" s="327"/>
      <c r="CF41" s="327"/>
      <c r="CG41" s="327"/>
      <c r="CH41" s="327"/>
      <c r="CI41" s="327"/>
      <c r="CJ41" s="327"/>
      <c r="CK41" s="327"/>
      <c r="CL41" s="327"/>
      <c r="CM41" s="327"/>
      <c r="CN41" s="328"/>
      <c r="CO41" s="326"/>
      <c r="CP41" s="327"/>
      <c r="CQ41" s="327"/>
      <c r="CR41" s="327"/>
      <c r="CS41" s="327"/>
      <c r="CT41" s="327"/>
      <c r="CU41" s="327"/>
      <c r="CV41" s="327"/>
      <c r="CW41" s="327"/>
      <c r="CX41" s="327"/>
      <c r="CY41" s="327"/>
      <c r="CZ41" s="327"/>
      <c r="DA41" s="327"/>
      <c r="DB41" s="327"/>
      <c r="DC41" s="327"/>
      <c r="DD41" s="475"/>
    </row>
    <row r="42" spans="1:108" ht="24" customHeight="1">
      <c r="A42" s="470" t="s">
        <v>477</v>
      </c>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1"/>
      <c r="BC42" s="130" t="s">
        <v>506</v>
      </c>
      <c r="BD42" s="106"/>
      <c r="BE42" s="106"/>
      <c r="BF42" s="106"/>
      <c r="BG42" s="106"/>
      <c r="BH42" s="467"/>
      <c r="BI42" s="282" t="s">
        <v>587</v>
      </c>
      <c r="BJ42" s="283"/>
      <c r="BK42" s="283"/>
      <c r="BL42" s="283"/>
      <c r="BM42" s="283"/>
      <c r="BN42" s="283"/>
      <c r="BO42" s="283"/>
      <c r="BP42" s="283"/>
      <c r="BQ42" s="283"/>
      <c r="BR42" s="283"/>
      <c r="BS42" s="283"/>
      <c r="BT42" s="283"/>
      <c r="BU42" s="283"/>
      <c r="BV42" s="283"/>
      <c r="BW42" s="283"/>
      <c r="BX42" s="284"/>
      <c r="BY42" s="282" t="s">
        <v>587</v>
      </c>
      <c r="BZ42" s="283"/>
      <c r="CA42" s="283"/>
      <c r="CB42" s="283"/>
      <c r="CC42" s="283"/>
      <c r="CD42" s="283"/>
      <c r="CE42" s="283"/>
      <c r="CF42" s="283"/>
      <c r="CG42" s="283"/>
      <c r="CH42" s="283"/>
      <c r="CI42" s="283"/>
      <c r="CJ42" s="283"/>
      <c r="CK42" s="283"/>
      <c r="CL42" s="283"/>
      <c r="CM42" s="283"/>
      <c r="CN42" s="284"/>
      <c r="CO42" s="282" t="s">
        <v>587</v>
      </c>
      <c r="CP42" s="283"/>
      <c r="CQ42" s="283"/>
      <c r="CR42" s="283"/>
      <c r="CS42" s="283"/>
      <c r="CT42" s="283"/>
      <c r="CU42" s="283"/>
      <c r="CV42" s="283"/>
      <c r="CW42" s="283"/>
      <c r="CX42" s="283"/>
      <c r="CY42" s="283"/>
      <c r="CZ42" s="283"/>
      <c r="DA42" s="283"/>
      <c r="DB42" s="283"/>
      <c r="DC42" s="283"/>
      <c r="DD42" s="478"/>
    </row>
    <row r="43" spans="1:108" ht="15" customHeight="1">
      <c r="A43" s="470" t="s">
        <v>220</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1"/>
      <c r="BC43" s="130" t="s">
        <v>168</v>
      </c>
      <c r="BD43" s="106"/>
      <c r="BE43" s="106"/>
      <c r="BF43" s="106"/>
      <c r="BG43" s="106"/>
      <c r="BH43" s="467"/>
      <c r="BI43" s="282" t="s">
        <v>587</v>
      </c>
      <c r="BJ43" s="283"/>
      <c r="BK43" s="283"/>
      <c r="BL43" s="283"/>
      <c r="BM43" s="283"/>
      <c r="BN43" s="283"/>
      <c r="BO43" s="283"/>
      <c r="BP43" s="283"/>
      <c r="BQ43" s="283"/>
      <c r="BR43" s="283"/>
      <c r="BS43" s="283"/>
      <c r="BT43" s="283"/>
      <c r="BU43" s="283"/>
      <c r="BV43" s="283"/>
      <c r="BW43" s="283"/>
      <c r="BX43" s="284"/>
      <c r="BY43" s="282" t="s">
        <v>587</v>
      </c>
      <c r="BZ43" s="283"/>
      <c r="CA43" s="283"/>
      <c r="CB43" s="283"/>
      <c r="CC43" s="283"/>
      <c r="CD43" s="283"/>
      <c r="CE43" s="283"/>
      <c r="CF43" s="283"/>
      <c r="CG43" s="283"/>
      <c r="CH43" s="283"/>
      <c r="CI43" s="283"/>
      <c r="CJ43" s="283"/>
      <c r="CK43" s="283"/>
      <c r="CL43" s="283"/>
      <c r="CM43" s="283"/>
      <c r="CN43" s="284"/>
      <c r="CO43" s="282" t="s">
        <v>587</v>
      </c>
      <c r="CP43" s="283"/>
      <c r="CQ43" s="283"/>
      <c r="CR43" s="283"/>
      <c r="CS43" s="283"/>
      <c r="CT43" s="283"/>
      <c r="CU43" s="283"/>
      <c r="CV43" s="283"/>
      <c r="CW43" s="283"/>
      <c r="CX43" s="283"/>
      <c r="CY43" s="283"/>
      <c r="CZ43" s="283"/>
      <c r="DA43" s="283"/>
      <c r="DB43" s="283"/>
      <c r="DC43" s="283"/>
      <c r="DD43" s="478"/>
    </row>
    <row r="44" spans="1:108" ht="15" customHeight="1">
      <c r="A44" s="468" t="s">
        <v>478</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9"/>
      <c r="BC44" s="124" t="s">
        <v>169</v>
      </c>
      <c r="BD44" s="125"/>
      <c r="BE44" s="125"/>
      <c r="BF44" s="125"/>
      <c r="BG44" s="125"/>
      <c r="BH44" s="463"/>
      <c r="BI44" s="271" t="s">
        <v>587</v>
      </c>
      <c r="BJ44" s="272"/>
      <c r="BK44" s="272"/>
      <c r="BL44" s="272"/>
      <c r="BM44" s="272"/>
      <c r="BN44" s="272"/>
      <c r="BO44" s="272"/>
      <c r="BP44" s="272"/>
      <c r="BQ44" s="272"/>
      <c r="BR44" s="272"/>
      <c r="BS44" s="272"/>
      <c r="BT44" s="272"/>
      <c r="BU44" s="272"/>
      <c r="BV44" s="272"/>
      <c r="BW44" s="272"/>
      <c r="BX44" s="273"/>
      <c r="BY44" s="271" t="s">
        <v>587</v>
      </c>
      <c r="BZ44" s="272"/>
      <c r="CA44" s="272"/>
      <c r="CB44" s="272"/>
      <c r="CC44" s="272"/>
      <c r="CD44" s="272"/>
      <c r="CE44" s="272"/>
      <c r="CF44" s="272"/>
      <c r="CG44" s="272"/>
      <c r="CH44" s="272"/>
      <c r="CI44" s="272"/>
      <c r="CJ44" s="272"/>
      <c r="CK44" s="272"/>
      <c r="CL44" s="272"/>
      <c r="CM44" s="272"/>
      <c r="CN44" s="273"/>
      <c r="CO44" s="271" t="s">
        <v>587</v>
      </c>
      <c r="CP44" s="272"/>
      <c r="CQ44" s="272"/>
      <c r="CR44" s="272"/>
      <c r="CS44" s="272"/>
      <c r="CT44" s="272"/>
      <c r="CU44" s="272"/>
      <c r="CV44" s="272"/>
      <c r="CW44" s="272"/>
      <c r="CX44" s="272"/>
      <c r="CY44" s="272"/>
      <c r="CZ44" s="272"/>
      <c r="DA44" s="272"/>
      <c r="DB44" s="272"/>
      <c r="DC44" s="272"/>
      <c r="DD44" s="474"/>
    </row>
    <row r="45" spans="1:108" ht="15" customHeight="1">
      <c r="A45" s="193" t="s">
        <v>216</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479"/>
      <c r="BC45" s="124" t="s">
        <v>59</v>
      </c>
      <c r="BD45" s="125"/>
      <c r="BE45" s="125"/>
      <c r="BF45" s="125"/>
      <c r="BG45" s="125"/>
      <c r="BH45" s="463"/>
      <c r="BI45" s="271" t="s">
        <v>587</v>
      </c>
      <c r="BJ45" s="272"/>
      <c r="BK45" s="272"/>
      <c r="BL45" s="272"/>
      <c r="BM45" s="272"/>
      <c r="BN45" s="272"/>
      <c r="BO45" s="272"/>
      <c r="BP45" s="272"/>
      <c r="BQ45" s="272"/>
      <c r="BR45" s="272"/>
      <c r="BS45" s="272"/>
      <c r="BT45" s="272"/>
      <c r="BU45" s="272"/>
      <c r="BV45" s="272"/>
      <c r="BW45" s="272"/>
      <c r="BX45" s="273"/>
      <c r="BY45" s="271" t="s">
        <v>587</v>
      </c>
      <c r="BZ45" s="272"/>
      <c r="CA45" s="272"/>
      <c r="CB45" s="272"/>
      <c r="CC45" s="272"/>
      <c r="CD45" s="272"/>
      <c r="CE45" s="272"/>
      <c r="CF45" s="272"/>
      <c r="CG45" s="272"/>
      <c r="CH45" s="272"/>
      <c r="CI45" s="272"/>
      <c r="CJ45" s="272"/>
      <c r="CK45" s="272"/>
      <c r="CL45" s="272"/>
      <c r="CM45" s="272"/>
      <c r="CN45" s="273"/>
      <c r="CO45" s="271" t="s">
        <v>587</v>
      </c>
      <c r="CP45" s="272"/>
      <c r="CQ45" s="272"/>
      <c r="CR45" s="272"/>
      <c r="CS45" s="272"/>
      <c r="CT45" s="272"/>
      <c r="CU45" s="272"/>
      <c r="CV45" s="272"/>
      <c r="CW45" s="272"/>
      <c r="CX45" s="272"/>
      <c r="CY45" s="272"/>
      <c r="CZ45" s="272"/>
      <c r="DA45" s="272"/>
      <c r="DB45" s="272"/>
      <c r="DC45" s="272"/>
      <c r="DD45" s="474"/>
    </row>
    <row r="46" spans="1:108" s="6" customFormat="1" ht="15" customHeight="1">
      <c r="A46" s="461" t="s">
        <v>85</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2"/>
      <c r="BC46" s="132"/>
      <c r="BD46" s="133"/>
      <c r="BE46" s="133"/>
      <c r="BF46" s="133"/>
      <c r="BG46" s="133"/>
      <c r="BH46" s="466"/>
      <c r="BI46" s="326"/>
      <c r="BJ46" s="327"/>
      <c r="BK46" s="327"/>
      <c r="BL46" s="327"/>
      <c r="BM46" s="327"/>
      <c r="BN46" s="327"/>
      <c r="BO46" s="327"/>
      <c r="BP46" s="327"/>
      <c r="BQ46" s="327"/>
      <c r="BR46" s="327"/>
      <c r="BS46" s="327"/>
      <c r="BT46" s="327"/>
      <c r="BU46" s="327"/>
      <c r="BV46" s="327"/>
      <c r="BW46" s="327"/>
      <c r="BX46" s="328"/>
      <c r="BY46" s="326"/>
      <c r="BZ46" s="327"/>
      <c r="CA46" s="327"/>
      <c r="CB46" s="327"/>
      <c r="CC46" s="327"/>
      <c r="CD46" s="327"/>
      <c r="CE46" s="327"/>
      <c r="CF46" s="327"/>
      <c r="CG46" s="327"/>
      <c r="CH46" s="327"/>
      <c r="CI46" s="327"/>
      <c r="CJ46" s="327"/>
      <c r="CK46" s="327"/>
      <c r="CL46" s="327"/>
      <c r="CM46" s="327"/>
      <c r="CN46" s="328"/>
      <c r="CO46" s="326"/>
      <c r="CP46" s="327"/>
      <c r="CQ46" s="327"/>
      <c r="CR46" s="327"/>
      <c r="CS46" s="327"/>
      <c r="CT46" s="327"/>
      <c r="CU46" s="327"/>
      <c r="CV46" s="327"/>
      <c r="CW46" s="327"/>
      <c r="CX46" s="327"/>
      <c r="CY46" s="327"/>
      <c r="CZ46" s="327"/>
      <c r="DA46" s="327"/>
      <c r="DB46" s="327"/>
      <c r="DC46" s="327"/>
      <c r="DD46" s="475"/>
    </row>
    <row r="47" spans="1:108" ht="24" customHeight="1">
      <c r="A47" s="470" t="s">
        <v>562</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1"/>
      <c r="BC47" s="130" t="s">
        <v>74</v>
      </c>
      <c r="BD47" s="106"/>
      <c r="BE47" s="106"/>
      <c r="BF47" s="106"/>
      <c r="BG47" s="106"/>
      <c r="BH47" s="467"/>
      <c r="BI47" s="282" t="s">
        <v>587</v>
      </c>
      <c r="BJ47" s="283"/>
      <c r="BK47" s="283"/>
      <c r="BL47" s="283"/>
      <c r="BM47" s="283"/>
      <c r="BN47" s="283"/>
      <c r="BO47" s="283"/>
      <c r="BP47" s="283"/>
      <c r="BQ47" s="283"/>
      <c r="BR47" s="283"/>
      <c r="BS47" s="283"/>
      <c r="BT47" s="283"/>
      <c r="BU47" s="283"/>
      <c r="BV47" s="283"/>
      <c r="BW47" s="283"/>
      <c r="BX47" s="284"/>
      <c r="BY47" s="282" t="s">
        <v>587</v>
      </c>
      <c r="BZ47" s="283"/>
      <c r="CA47" s="283"/>
      <c r="CB47" s="283"/>
      <c r="CC47" s="283"/>
      <c r="CD47" s="283"/>
      <c r="CE47" s="283"/>
      <c r="CF47" s="283"/>
      <c r="CG47" s="283"/>
      <c r="CH47" s="283"/>
      <c r="CI47" s="283"/>
      <c r="CJ47" s="283"/>
      <c r="CK47" s="283"/>
      <c r="CL47" s="283"/>
      <c r="CM47" s="283"/>
      <c r="CN47" s="284"/>
      <c r="CO47" s="282" t="s">
        <v>587</v>
      </c>
      <c r="CP47" s="283"/>
      <c r="CQ47" s="283"/>
      <c r="CR47" s="283"/>
      <c r="CS47" s="283"/>
      <c r="CT47" s="283"/>
      <c r="CU47" s="283"/>
      <c r="CV47" s="283"/>
      <c r="CW47" s="283"/>
      <c r="CX47" s="283"/>
      <c r="CY47" s="283"/>
      <c r="CZ47" s="283"/>
      <c r="DA47" s="283"/>
      <c r="DB47" s="283"/>
      <c r="DC47" s="283"/>
      <c r="DD47" s="478"/>
    </row>
    <row r="48" spans="1:108" ht="15" customHeight="1">
      <c r="A48" s="480" t="s">
        <v>221</v>
      </c>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1"/>
      <c r="BC48" s="130" t="s">
        <v>75</v>
      </c>
      <c r="BD48" s="106"/>
      <c r="BE48" s="106"/>
      <c r="BF48" s="106"/>
      <c r="BG48" s="106"/>
      <c r="BH48" s="467"/>
      <c r="BI48" s="282" t="s">
        <v>587</v>
      </c>
      <c r="BJ48" s="283"/>
      <c r="BK48" s="283"/>
      <c r="BL48" s="283"/>
      <c r="BM48" s="283"/>
      <c r="BN48" s="283"/>
      <c r="BO48" s="283"/>
      <c r="BP48" s="283"/>
      <c r="BQ48" s="283"/>
      <c r="BR48" s="283"/>
      <c r="BS48" s="283"/>
      <c r="BT48" s="283"/>
      <c r="BU48" s="283"/>
      <c r="BV48" s="283"/>
      <c r="BW48" s="283"/>
      <c r="BX48" s="284"/>
      <c r="BY48" s="282" t="s">
        <v>587</v>
      </c>
      <c r="BZ48" s="283"/>
      <c r="CA48" s="283"/>
      <c r="CB48" s="283"/>
      <c r="CC48" s="283"/>
      <c r="CD48" s="283"/>
      <c r="CE48" s="283"/>
      <c r="CF48" s="283"/>
      <c r="CG48" s="283"/>
      <c r="CH48" s="283"/>
      <c r="CI48" s="283"/>
      <c r="CJ48" s="283"/>
      <c r="CK48" s="283"/>
      <c r="CL48" s="283"/>
      <c r="CM48" s="283"/>
      <c r="CN48" s="284"/>
      <c r="CO48" s="282" t="s">
        <v>587</v>
      </c>
      <c r="CP48" s="283"/>
      <c r="CQ48" s="283"/>
      <c r="CR48" s="283"/>
      <c r="CS48" s="283"/>
      <c r="CT48" s="283"/>
      <c r="CU48" s="283"/>
      <c r="CV48" s="283"/>
      <c r="CW48" s="283"/>
      <c r="CX48" s="283"/>
      <c r="CY48" s="283"/>
      <c r="CZ48" s="283"/>
      <c r="DA48" s="283"/>
      <c r="DB48" s="283"/>
      <c r="DC48" s="283"/>
      <c r="DD48" s="478"/>
    </row>
    <row r="49" spans="1:108" ht="15" customHeight="1">
      <c r="A49" s="468" t="s">
        <v>313</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9"/>
      <c r="BC49" s="124" t="s">
        <v>113</v>
      </c>
      <c r="BD49" s="125"/>
      <c r="BE49" s="125"/>
      <c r="BF49" s="125"/>
      <c r="BG49" s="125"/>
      <c r="BH49" s="463"/>
      <c r="BI49" s="271" t="s">
        <v>587</v>
      </c>
      <c r="BJ49" s="272"/>
      <c r="BK49" s="272"/>
      <c r="BL49" s="272"/>
      <c r="BM49" s="272"/>
      <c r="BN49" s="272"/>
      <c r="BO49" s="272"/>
      <c r="BP49" s="272"/>
      <c r="BQ49" s="272"/>
      <c r="BR49" s="272"/>
      <c r="BS49" s="272"/>
      <c r="BT49" s="272"/>
      <c r="BU49" s="272"/>
      <c r="BV49" s="272"/>
      <c r="BW49" s="272"/>
      <c r="BX49" s="273"/>
      <c r="BY49" s="271" t="s">
        <v>587</v>
      </c>
      <c r="BZ49" s="272"/>
      <c r="CA49" s="272"/>
      <c r="CB49" s="272"/>
      <c r="CC49" s="272"/>
      <c r="CD49" s="272"/>
      <c r="CE49" s="272"/>
      <c r="CF49" s="272"/>
      <c r="CG49" s="272"/>
      <c r="CH49" s="272"/>
      <c r="CI49" s="272"/>
      <c r="CJ49" s="272"/>
      <c r="CK49" s="272"/>
      <c r="CL49" s="272"/>
      <c r="CM49" s="272"/>
      <c r="CN49" s="273"/>
      <c r="CO49" s="271" t="s">
        <v>587</v>
      </c>
      <c r="CP49" s="272"/>
      <c r="CQ49" s="272"/>
      <c r="CR49" s="272"/>
      <c r="CS49" s="272"/>
      <c r="CT49" s="272"/>
      <c r="CU49" s="272"/>
      <c r="CV49" s="272"/>
      <c r="CW49" s="272"/>
      <c r="CX49" s="272"/>
      <c r="CY49" s="272"/>
      <c r="CZ49" s="272"/>
      <c r="DA49" s="272"/>
      <c r="DB49" s="272"/>
      <c r="DC49" s="272"/>
      <c r="DD49" s="474"/>
    </row>
    <row r="50" spans="1:108" ht="24" customHeight="1">
      <c r="A50" s="193" t="s">
        <v>534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479"/>
      <c r="BC50" s="124" t="s">
        <v>60</v>
      </c>
      <c r="BD50" s="125"/>
      <c r="BE50" s="125"/>
      <c r="BF50" s="125"/>
      <c r="BG50" s="125"/>
      <c r="BH50" s="463"/>
      <c r="BI50" s="271" t="s">
        <v>587</v>
      </c>
      <c r="BJ50" s="272"/>
      <c r="BK50" s="272"/>
      <c r="BL50" s="272"/>
      <c r="BM50" s="272"/>
      <c r="BN50" s="272"/>
      <c r="BO50" s="272"/>
      <c r="BP50" s="272"/>
      <c r="BQ50" s="272"/>
      <c r="BR50" s="272"/>
      <c r="BS50" s="272"/>
      <c r="BT50" s="272"/>
      <c r="BU50" s="272"/>
      <c r="BV50" s="272"/>
      <c r="BW50" s="272"/>
      <c r="BX50" s="273"/>
      <c r="BY50" s="271" t="s">
        <v>587</v>
      </c>
      <c r="BZ50" s="272"/>
      <c r="CA50" s="272"/>
      <c r="CB50" s="272"/>
      <c r="CC50" s="272"/>
      <c r="CD50" s="272"/>
      <c r="CE50" s="272"/>
      <c r="CF50" s="272"/>
      <c r="CG50" s="272"/>
      <c r="CH50" s="272"/>
      <c r="CI50" s="272"/>
      <c r="CJ50" s="272"/>
      <c r="CK50" s="272"/>
      <c r="CL50" s="272"/>
      <c r="CM50" s="272"/>
      <c r="CN50" s="273"/>
      <c r="CO50" s="271" t="s">
        <v>587</v>
      </c>
      <c r="CP50" s="272"/>
      <c r="CQ50" s="272"/>
      <c r="CR50" s="272"/>
      <c r="CS50" s="272"/>
      <c r="CT50" s="272"/>
      <c r="CU50" s="272"/>
      <c r="CV50" s="272"/>
      <c r="CW50" s="272"/>
      <c r="CX50" s="272"/>
      <c r="CY50" s="272"/>
      <c r="CZ50" s="272"/>
      <c r="DA50" s="272"/>
      <c r="DB50" s="272"/>
      <c r="DC50" s="272"/>
      <c r="DD50" s="474"/>
    </row>
    <row r="51" spans="1:108" s="6" customFormat="1" ht="15" customHeight="1">
      <c r="A51" s="461" t="s">
        <v>85</v>
      </c>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2"/>
      <c r="BC51" s="132"/>
      <c r="BD51" s="133"/>
      <c r="BE51" s="133"/>
      <c r="BF51" s="133"/>
      <c r="BG51" s="133"/>
      <c r="BH51" s="466"/>
      <c r="BI51" s="326"/>
      <c r="BJ51" s="327"/>
      <c r="BK51" s="327"/>
      <c r="BL51" s="327"/>
      <c r="BM51" s="327"/>
      <c r="BN51" s="327"/>
      <c r="BO51" s="327"/>
      <c r="BP51" s="327"/>
      <c r="BQ51" s="327"/>
      <c r="BR51" s="327"/>
      <c r="BS51" s="327"/>
      <c r="BT51" s="327"/>
      <c r="BU51" s="327"/>
      <c r="BV51" s="327"/>
      <c r="BW51" s="327"/>
      <c r="BX51" s="328"/>
      <c r="BY51" s="326"/>
      <c r="BZ51" s="327"/>
      <c r="CA51" s="327"/>
      <c r="CB51" s="327"/>
      <c r="CC51" s="327"/>
      <c r="CD51" s="327"/>
      <c r="CE51" s="327"/>
      <c r="CF51" s="327"/>
      <c r="CG51" s="327"/>
      <c r="CH51" s="327"/>
      <c r="CI51" s="327"/>
      <c r="CJ51" s="327"/>
      <c r="CK51" s="327"/>
      <c r="CL51" s="327"/>
      <c r="CM51" s="327"/>
      <c r="CN51" s="328"/>
      <c r="CO51" s="326"/>
      <c r="CP51" s="327"/>
      <c r="CQ51" s="327"/>
      <c r="CR51" s="327"/>
      <c r="CS51" s="327"/>
      <c r="CT51" s="327"/>
      <c r="CU51" s="327"/>
      <c r="CV51" s="327"/>
      <c r="CW51" s="327"/>
      <c r="CX51" s="327"/>
      <c r="CY51" s="327"/>
      <c r="CZ51" s="327"/>
      <c r="DA51" s="327"/>
      <c r="DB51" s="327"/>
      <c r="DC51" s="327"/>
      <c r="DD51" s="475"/>
    </row>
    <row r="52" spans="1:108" ht="23.25" customHeight="1">
      <c r="A52" s="470" t="s">
        <v>563</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1"/>
      <c r="BC52" s="130" t="s">
        <v>61</v>
      </c>
      <c r="BD52" s="106"/>
      <c r="BE52" s="106"/>
      <c r="BF52" s="106"/>
      <c r="BG52" s="106"/>
      <c r="BH52" s="467"/>
      <c r="BI52" s="282" t="s">
        <v>587</v>
      </c>
      <c r="BJ52" s="283"/>
      <c r="BK52" s="283"/>
      <c r="BL52" s="283"/>
      <c r="BM52" s="283"/>
      <c r="BN52" s="283"/>
      <c r="BO52" s="283"/>
      <c r="BP52" s="283"/>
      <c r="BQ52" s="283"/>
      <c r="BR52" s="283"/>
      <c r="BS52" s="283"/>
      <c r="BT52" s="283"/>
      <c r="BU52" s="283"/>
      <c r="BV52" s="283"/>
      <c r="BW52" s="283"/>
      <c r="BX52" s="284"/>
      <c r="BY52" s="282" t="s">
        <v>587</v>
      </c>
      <c r="BZ52" s="283"/>
      <c r="CA52" s="283"/>
      <c r="CB52" s="283"/>
      <c r="CC52" s="283"/>
      <c r="CD52" s="283"/>
      <c r="CE52" s="283"/>
      <c r="CF52" s="283"/>
      <c r="CG52" s="283"/>
      <c r="CH52" s="283"/>
      <c r="CI52" s="283"/>
      <c r="CJ52" s="283"/>
      <c r="CK52" s="283"/>
      <c r="CL52" s="283"/>
      <c r="CM52" s="283"/>
      <c r="CN52" s="284"/>
      <c r="CO52" s="282" t="s">
        <v>587</v>
      </c>
      <c r="CP52" s="283"/>
      <c r="CQ52" s="283"/>
      <c r="CR52" s="283"/>
      <c r="CS52" s="283"/>
      <c r="CT52" s="283"/>
      <c r="CU52" s="283"/>
      <c r="CV52" s="283"/>
      <c r="CW52" s="283"/>
      <c r="CX52" s="283"/>
      <c r="CY52" s="283"/>
      <c r="CZ52" s="283"/>
      <c r="DA52" s="283"/>
      <c r="DB52" s="283"/>
      <c r="DC52" s="283"/>
      <c r="DD52" s="478"/>
    </row>
    <row r="53" spans="1:108" ht="23.25" customHeight="1">
      <c r="A53" s="468" t="s">
        <v>531</v>
      </c>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9"/>
      <c r="BC53" s="130" t="s">
        <v>62</v>
      </c>
      <c r="BD53" s="106"/>
      <c r="BE53" s="106"/>
      <c r="BF53" s="106"/>
      <c r="BG53" s="106"/>
      <c r="BH53" s="467"/>
      <c r="BI53" s="282" t="s">
        <v>587</v>
      </c>
      <c r="BJ53" s="283"/>
      <c r="BK53" s="283"/>
      <c r="BL53" s="283"/>
      <c r="BM53" s="283"/>
      <c r="BN53" s="283"/>
      <c r="BO53" s="283"/>
      <c r="BP53" s="283"/>
      <c r="BQ53" s="283"/>
      <c r="BR53" s="283"/>
      <c r="BS53" s="283"/>
      <c r="BT53" s="283"/>
      <c r="BU53" s="283"/>
      <c r="BV53" s="283"/>
      <c r="BW53" s="283"/>
      <c r="BX53" s="284"/>
      <c r="BY53" s="282" t="s">
        <v>587</v>
      </c>
      <c r="BZ53" s="283"/>
      <c r="CA53" s="283"/>
      <c r="CB53" s="283"/>
      <c r="CC53" s="283"/>
      <c r="CD53" s="283"/>
      <c r="CE53" s="283"/>
      <c r="CF53" s="283"/>
      <c r="CG53" s="283"/>
      <c r="CH53" s="283"/>
      <c r="CI53" s="283"/>
      <c r="CJ53" s="283"/>
      <c r="CK53" s="283"/>
      <c r="CL53" s="283"/>
      <c r="CM53" s="283"/>
      <c r="CN53" s="284"/>
      <c r="CO53" s="282" t="s">
        <v>587</v>
      </c>
      <c r="CP53" s="283"/>
      <c r="CQ53" s="283"/>
      <c r="CR53" s="283"/>
      <c r="CS53" s="283"/>
      <c r="CT53" s="283"/>
      <c r="CU53" s="283"/>
      <c r="CV53" s="283"/>
      <c r="CW53" s="283"/>
      <c r="CX53" s="283"/>
      <c r="CY53" s="283"/>
      <c r="CZ53" s="283"/>
      <c r="DA53" s="283"/>
      <c r="DB53" s="283"/>
      <c r="DC53" s="283"/>
      <c r="DD53" s="478"/>
    </row>
    <row r="54" spans="1:108" ht="24" customHeight="1">
      <c r="A54" s="468" t="s">
        <v>532</v>
      </c>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9"/>
      <c r="BC54" s="124" t="s">
        <v>207</v>
      </c>
      <c r="BD54" s="125"/>
      <c r="BE54" s="125"/>
      <c r="BF54" s="125"/>
      <c r="BG54" s="125"/>
      <c r="BH54" s="463"/>
      <c r="BI54" s="271" t="s">
        <v>587</v>
      </c>
      <c r="BJ54" s="272"/>
      <c r="BK54" s="272"/>
      <c r="BL54" s="272"/>
      <c r="BM54" s="272"/>
      <c r="BN54" s="272"/>
      <c r="BO54" s="272"/>
      <c r="BP54" s="272"/>
      <c r="BQ54" s="272"/>
      <c r="BR54" s="272"/>
      <c r="BS54" s="272"/>
      <c r="BT54" s="272"/>
      <c r="BU54" s="272"/>
      <c r="BV54" s="272"/>
      <c r="BW54" s="272"/>
      <c r="BX54" s="273"/>
      <c r="BY54" s="271" t="s">
        <v>587</v>
      </c>
      <c r="BZ54" s="272"/>
      <c r="CA54" s="272"/>
      <c r="CB54" s="272"/>
      <c r="CC54" s="272"/>
      <c r="CD54" s="272"/>
      <c r="CE54" s="272"/>
      <c r="CF54" s="272"/>
      <c r="CG54" s="272"/>
      <c r="CH54" s="272"/>
      <c r="CI54" s="272"/>
      <c r="CJ54" s="272"/>
      <c r="CK54" s="272"/>
      <c r="CL54" s="272"/>
      <c r="CM54" s="272"/>
      <c r="CN54" s="273"/>
      <c r="CO54" s="271" t="s">
        <v>587</v>
      </c>
      <c r="CP54" s="272"/>
      <c r="CQ54" s="272"/>
      <c r="CR54" s="272"/>
      <c r="CS54" s="272"/>
      <c r="CT54" s="272"/>
      <c r="CU54" s="272"/>
      <c r="CV54" s="272"/>
      <c r="CW54" s="272"/>
      <c r="CX54" s="272"/>
      <c r="CY54" s="272"/>
      <c r="CZ54" s="272"/>
      <c r="DA54" s="272"/>
      <c r="DB54" s="272"/>
      <c r="DC54" s="272"/>
      <c r="DD54" s="474"/>
    </row>
    <row r="55" spans="1:108" ht="15" customHeight="1">
      <c r="A55" s="498" t="s">
        <v>217</v>
      </c>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9"/>
      <c r="BC55" s="124" t="s">
        <v>133</v>
      </c>
      <c r="BD55" s="125"/>
      <c r="BE55" s="125"/>
      <c r="BF55" s="125"/>
      <c r="BG55" s="125"/>
      <c r="BH55" s="463"/>
      <c r="BI55" s="271" t="s">
        <v>587</v>
      </c>
      <c r="BJ55" s="272"/>
      <c r="BK55" s="272"/>
      <c r="BL55" s="272"/>
      <c r="BM55" s="272"/>
      <c r="BN55" s="272"/>
      <c r="BO55" s="272"/>
      <c r="BP55" s="272"/>
      <c r="BQ55" s="272"/>
      <c r="BR55" s="272"/>
      <c r="BS55" s="272"/>
      <c r="BT55" s="272"/>
      <c r="BU55" s="272"/>
      <c r="BV55" s="272"/>
      <c r="BW55" s="272"/>
      <c r="BX55" s="273"/>
      <c r="BY55" s="271" t="s">
        <v>587</v>
      </c>
      <c r="BZ55" s="272"/>
      <c r="CA55" s="272"/>
      <c r="CB55" s="272"/>
      <c r="CC55" s="272"/>
      <c r="CD55" s="272"/>
      <c r="CE55" s="272"/>
      <c r="CF55" s="272"/>
      <c r="CG55" s="272"/>
      <c r="CH55" s="272"/>
      <c r="CI55" s="272"/>
      <c r="CJ55" s="272"/>
      <c r="CK55" s="272"/>
      <c r="CL55" s="272"/>
      <c r="CM55" s="272"/>
      <c r="CN55" s="273"/>
      <c r="CO55" s="271" t="s">
        <v>587</v>
      </c>
      <c r="CP55" s="272"/>
      <c r="CQ55" s="272"/>
      <c r="CR55" s="272"/>
      <c r="CS55" s="272"/>
      <c r="CT55" s="272"/>
      <c r="CU55" s="272"/>
      <c r="CV55" s="272"/>
      <c r="CW55" s="272"/>
      <c r="CX55" s="272"/>
      <c r="CY55" s="272"/>
      <c r="CZ55" s="272"/>
      <c r="DA55" s="272"/>
      <c r="DB55" s="272"/>
      <c r="DC55" s="272"/>
      <c r="DD55" s="474"/>
    </row>
    <row r="56" spans="1:108" ht="15" customHeight="1">
      <c r="A56" s="193" t="s">
        <v>218</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479"/>
      <c r="BC56" s="124" t="s">
        <v>76</v>
      </c>
      <c r="BD56" s="125"/>
      <c r="BE56" s="125"/>
      <c r="BF56" s="125"/>
      <c r="BG56" s="125"/>
      <c r="BH56" s="463"/>
      <c r="BI56" s="271">
        <v>1785.87</v>
      </c>
      <c r="BJ56" s="272"/>
      <c r="BK56" s="272"/>
      <c r="BL56" s="272"/>
      <c r="BM56" s="272"/>
      <c r="BN56" s="272"/>
      <c r="BO56" s="272"/>
      <c r="BP56" s="272"/>
      <c r="BQ56" s="272"/>
      <c r="BR56" s="272"/>
      <c r="BS56" s="272"/>
      <c r="BT56" s="272"/>
      <c r="BU56" s="272"/>
      <c r="BV56" s="272"/>
      <c r="BW56" s="272"/>
      <c r="BX56" s="273"/>
      <c r="BY56" s="271">
        <v>1785.87</v>
      </c>
      <c r="BZ56" s="272"/>
      <c r="CA56" s="272"/>
      <c r="CB56" s="272"/>
      <c r="CC56" s="272"/>
      <c r="CD56" s="272"/>
      <c r="CE56" s="272"/>
      <c r="CF56" s="272"/>
      <c r="CG56" s="272"/>
      <c r="CH56" s="272"/>
      <c r="CI56" s="272"/>
      <c r="CJ56" s="272"/>
      <c r="CK56" s="272"/>
      <c r="CL56" s="272"/>
      <c r="CM56" s="272"/>
      <c r="CN56" s="273"/>
      <c r="CO56" s="271" t="s">
        <v>587</v>
      </c>
      <c r="CP56" s="272"/>
      <c r="CQ56" s="272"/>
      <c r="CR56" s="272"/>
      <c r="CS56" s="272"/>
      <c r="CT56" s="272"/>
      <c r="CU56" s="272"/>
      <c r="CV56" s="272"/>
      <c r="CW56" s="272"/>
      <c r="CX56" s="272"/>
      <c r="CY56" s="272"/>
      <c r="CZ56" s="272"/>
      <c r="DA56" s="272"/>
      <c r="DB56" s="272"/>
      <c r="DC56" s="272"/>
      <c r="DD56" s="474"/>
    </row>
    <row r="57" spans="1:108" s="6" customFormat="1" ht="15" customHeight="1">
      <c r="A57" s="461" t="s">
        <v>85</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2"/>
      <c r="BC57" s="132"/>
      <c r="BD57" s="133"/>
      <c r="BE57" s="133"/>
      <c r="BF57" s="133"/>
      <c r="BG57" s="133"/>
      <c r="BH57" s="466"/>
      <c r="BI57" s="326"/>
      <c r="BJ57" s="327"/>
      <c r="BK57" s="327"/>
      <c r="BL57" s="327"/>
      <c r="BM57" s="327"/>
      <c r="BN57" s="327"/>
      <c r="BO57" s="327"/>
      <c r="BP57" s="327"/>
      <c r="BQ57" s="327"/>
      <c r="BR57" s="327"/>
      <c r="BS57" s="327"/>
      <c r="BT57" s="327"/>
      <c r="BU57" s="327"/>
      <c r="BV57" s="327"/>
      <c r="BW57" s="327"/>
      <c r="BX57" s="328"/>
      <c r="BY57" s="326"/>
      <c r="BZ57" s="327"/>
      <c r="CA57" s="327"/>
      <c r="CB57" s="327"/>
      <c r="CC57" s="327"/>
      <c r="CD57" s="327"/>
      <c r="CE57" s="327"/>
      <c r="CF57" s="327"/>
      <c r="CG57" s="327"/>
      <c r="CH57" s="327"/>
      <c r="CI57" s="327"/>
      <c r="CJ57" s="327"/>
      <c r="CK57" s="327"/>
      <c r="CL57" s="327"/>
      <c r="CM57" s="327"/>
      <c r="CN57" s="328"/>
      <c r="CO57" s="326"/>
      <c r="CP57" s="327"/>
      <c r="CQ57" s="327"/>
      <c r="CR57" s="327"/>
      <c r="CS57" s="327"/>
      <c r="CT57" s="327"/>
      <c r="CU57" s="327"/>
      <c r="CV57" s="327"/>
      <c r="CW57" s="327"/>
      <c r="CX57" s="327"/>
      <c r="CY57" s="327"/>
      <c r="CZ57" s="327"/>
      <c r="DA57" s="327"/>
      <c r="DB57" s="327"/>
      <c r="DC57" s="327"/>
      <c r="DD57" s="475"/>
    </row>
    <row r="58" spans="1:108" ht="24" customHeight="1">
      <c r="A58" s="470" t="s">
        <v>564</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1"/>
      <c r="BC58" s="130" t="s">
        <v>170</v>
      </c>
      <c r="BD58" s="106"/>
      <c r="BE58" s="106"/>
      <c r="BF58" s="106"/>
      <c r="BG58" s="106"/>
      <c r="BH58" s="467"/>
      <c r="BI58" s="282" t="s">
        <v>587</v>
      </c>
      <c r="BJ58" s="283"/>
      <c r="BK58" s="283"/>
      <c r="BL58" s="283"/>
      <c r="BM58" s="283"/>
      <c r="BN58" s="283"/>
      <c r="BO58" s="283"/>
      <c r="BP58" s="283"/>
      <c r="BQ58" s="283"/>
      <c r="BR58" s="283"/>
      <c r="BS58" s="283"/>
      <c r="BT58" s="283"/>
      <c r="BU58" s="283"/>
      <c r="BV58" s="283"/>
      <c r="BW58" s="283"/>
      <c r="BX58" s="284"/>
      <c r="BY58" s="282" t="s">
        <v>587</v>
      </c>
      <c r="BZ58" s="283"/>
      <c r="CA58" s="283"/>
      <c r="CB58" s="283"/>
      <c r="CC58" s="283"/>
      <c r="CD58" s="283"/>
      <c r="CE58" s="283"/>
      <c r="CF58" s="283"/>
      <c r="CG58" s="283"/>
      <c r="CH58" s="283"/>
      <c r="CI58" s="283"/>
      <c r="CJ58" s="283"/>
      <c r="CK58" s="283"/>
      <c r="CL58" s="283"/>
      <c r="CM58" s="283"/>
      <c r="CN58" s="284"/>
      <c r="CO58" s="282" t="s">
        <v>587</v>
      </c>
      <c r="CP58" s="283"/>
      <c r="CQ58" s="283"/>
      <c r="CR58" s="283"/>
      <c r="CS58" s="283"/>
      <c r="CT58" s="283"/>
      <c r="CU58" s="283"/>
      <c r="CV58" s="283"/>
      <c r="CW58" s="283"/>
      <c r="CX58" s="283"/>
      <c r="CY58" s="283"/>
      <c r="CZ58" s="283"/>
      <c r="DA58" s="283"/>
      <c r="DB58" s="283"/>
      <c r="DC58" s="283"/>
      <c r="DD58" s="478"/>
    </row>
    <row r="59" spans="1:108" ht="15" customHeight="1">
      <c r="A59" s="193" t="s">
        <v>219</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479"/>
      <c r="BC59" s="124" t="s">
        <v>171</v>
      </c>
      <c r="BD59" s="125"/>
      <c r="BE59" s="125"/>
      <c r="BF59" s="125"/>
      <c r="BG59" s="125"/>
      <c r="BH59" s="463"/>
      <c r="BI59" s="271">
        <f>SUM(BI60:BX64)</f>
        <v>21380</v>
      </c>
      <c r="BJ59" s="272"/>
      <c r="BK59" s="272"/>
      <c r="BL59" s="272"/>
      <c r="BM59" s="272"/>
      <c r="BN59" s="272"/>
      <c r="BO59" s="272"/>
      <c r="BP59" s="272"/>
      <c r="BQ59" s="272"/>
      <c r="BR59" s="272"/>
      <c r="BS59" s="272"/>
      <c r="BT59" s="272"/>
      <c r="BU59" s="272"/>
      <c r="BV59" s="272"/>
      <c r="BW59" s="272"/>
      <c r="BX59" s="273"/>
      <c r="BY59" s="271">
        <f>SUM(BY60:CN64)</f>
        <v>21380</v>
      </c>
      <c r="BZ59" s="272"/>
      <c r="CA59" s="272"/>
      <c r="CB59" s="272"/>
      <c r="CC59" s="272"/>
      <c r="CD59" s="272"/>
      <c r="CE59" s="272"/>
      <c r="CF59" s="272"/>
      <c r="CG59" s="272"/>
      <c r="CH59" s="272"/>
      <c r="CI59" s="272"/>
      <c r="CJ59" s="272"/>
      <c r="CK59" s="272"/>
      <c r="CL59" s="272"/>
      <c r="CM59" s="272"/>
      <c r="CN59" s="273"/>
      <c r="CO59" s="271" t="s">
        <v>587</v>
      </c>
      <c r="CP59" s="272"/>
      <c r="CQ59" s="272"/>
      <c r="CR59" s="272"/>
      <c r="CS59" s="272"/>
      <c r="CT59" s="272"/>
      <c r="CU59" s="272"/>
      <c r="CV59" s="272"/>
      <c r="CW59" s="272"/>
      <c r="CX59" s="272"/>
      <c r="CY59" s="272"/>
      <c r="CZ59" s="272"/>
      <c r="DA59" s="272"/>
      <c r="DB59" s="272"/>
      <c r="DC59" s="272"/>
      <c r="DD59" s="474"/>
    </row>
    <row r="60" spans="1:108" s="6" customFormat="1" ht="15" customHeight="1">
      <c r="A60" s="493" t="s">
        <v>85</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4"/>
      <c r="BC60" s="132"/>
      <c r="BD60" s="133"/>
      <c r="BE60" s="133"/>
      <c r="BF60" s="133"/>
      <c r="BG60" s="133"/>
      <c r="BH60" s="466"/>
      <c r="BI60" s="326"/>
      <c r="BJ60" s="327"/>
      <c r="BK60" s="327"/>
      <c r="BL60" s="327"/>
      <c r="BM60" s="327"/>
      <c r="BN60" s="327"/>
      <c r="BO60" s="327"/>
      <c r="BP60" s="327"/>
      <c r="BQ60" s="327"/>
      <c r="BR60" s="327"/>
      <c r="BS60" s="327"/>
      <c r="BT60" s="327"/>
      <c r="BU60" s="327"/>
      <c r="BV60" s="327"/>
      <c r="BW60" s="327"/>
      <c r="BX60" s="328"/>
      <c r="BY60" s="326"/>
      <c r="BZ60" s="327"/>
      <c r="CA60" s="327"/>
      <c r="CB60" s="327"/>
      <c r="CC60" s="327"/>
      <c r="CD60" s="327"/>
      <c r="CE60" s="327"/>
      <c r="CF60" s="327"/>
      <c r="CG60" s="327"/>
      <c r="CH60" s="327"/>
      <c r="CI60" s="327"/>
      <c r="CJ60" s="327"/>
      <c r="CK60" s="327"/>
      <c r="CL60" s="327"/>
      <c r="CM60" s="327"/>
      <c r="CN60" s="328"/>
      <c r="CO60" s="326"/>
      <c r="CP60" s="327"/>
      <c r="CQ60" s="327"/>
      <c r="CR60" s="327"/>
      <c r="CS60" s="327"/>
      <c r="CT60" s="327"/>
      <c r="CU60" s="327"/>
      <c r="CV60" s="327"/>
      <c r="CW60" s="327"/>
      <c r="CX60" s="327"/>
      <c r="CY60" s="327"/>
      <c r="CZ60" s="327"/>
      <c r="DA60" s="327"/>
      <c r="DB60" s="327"/>
      <c r="DC60" s="327"/>
      <c r="DD60" s="475"/>
    </row>
    <row r="61" spans="1:108" ht="15" customHeight="1">
      <c r="A61" s="470" t="s">
        <v>222</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3"/>
      <c r="BC61" s="130" t="s">
        <v>172</v>
      </c>
      <c r="BD61" s="106"/>
      <c r="BE61" s="106"/>
      <c r="BF61" s="106"/>
      <c r="BG61" s="106"/>
      <c r="BH61" s="467"/>
      <c r="BI61" s="282" t="s">
        <v>587</v>
      </c>
      <c r="BJ61" s="283"/>
      <c r="BK61" s="283"/>
      <c r="BL61" s="283"/>
      <c r="BM61" s="283"/>
      <c r="BN61" s="283"/>
      <c r="BO61" s="283"/>
      <c r="BP61" s="283"/>
      <c r="BQ61" s="283"/>
      <c r="BR61" s="283"/>
      <c r="BS61" s="283"/>
      <c r="BT61" s="283"/>
      <c r="BU61" s="283"/>
      <c r="BV61" s="283"/>
      <c r="BW61" s="283"/>
      <c r="BX61" s="284"/>
      <c r="BY61" s="282" t="s">
        <v>587</v>
      </c>
      <c r="BZ61" s="283"/>
      <c r="CA61" s="283"/>
      <c r="CB61" s="283"/>
      <c r="CC61" s="283"/>
      <c r="CD61" s="283"/>
      <c r="CE61" s="283"/>
      <c r="CF61" s="283"/>
      <c r="CG61" s="283"/>
      <c r="CH61" s="283"/>
      <c r="CI61" s="283"/>
      <c r="CJ61" s="283"/>
      <c r="CK61" s="283"/>
      <c r="CL61" s="283"/>
      <c r="CM61" s="283"/>
      <c r="CN61" s="284"/>
      <c r="CO61" s="282" t="s">
        <v>587</v>
      </c>
      <c r="CP61" s="283"/>
      <c r="CQ61" s="283"/>
      <c r="CR61" s="283"/>
      <c r="CS61" s="283"/>
      <c r="CT61" s="283"/>
      <c r="CU61" s="283"/>
      <c r="CV61" s="283"/>
      <c r="CW61" s="283"/>
      <c r="CX61" s="283"/>
      <c r="CY61" s="283"/>
      <c r="CZ61" s="283"/>
      <c r="DA61" s="283"/>
      <c r="DB61" s="283"/>
      <c r="DC61" s="283"/>
      <c r="DD61" s="478"/>
    </row>
    <row r="62" spans="1:108" ht="24" customHeight="1">
      <c r="A62" s="468" t="s">
        <v>479</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9"/>
      <c r="BC62" s="130" t="s">
        <v>173</v>
      </c>
      <c r="BD62" s="106"/>
      <c r="BE62" s="106"/>
      <c r="BF62" s="106"/>
      <c r="BG62" s="106"/>
      <c r="BH62" s="467"/>
      <c r="BI62" s="271" t="s">
        <v>587</v>
      </c>
      <c r="BJ62" s="272"/>
      <c r="BK62" s="272"/>
      <c r="BL62" s="272"/>
      <c r="BM62" s="272"/>
      <c r="BN62" s="272"/>
      <c r="BO62" s="272"/>
      <c r="BP62" s="272"/>
      <c r="BQ62" s="272"/>
      <c r="BR62" s="272"/>
      <c r="BS62" s="272"/>
      <c r="BT62" s="272"/>
      <c r="BU62" s="272"/>
      <c r="BV62" s="272"/>
      <c r="BW62" s="272"/>
      <c r="BX62" s="273"/>
      <c r="BY62" s="271" t="s">
        <v>587</v>
      </c>
      <c r="BZ62" s="272"/>
      <c r="CA62" s="272"/>
      <c r="CB62" s="272"/>
      <c r="CC62" s="272"/>
      <c r="CD62" s="272"/>
      <c r="CE62" s="272"/>
      <c r="CF62" s="272"/>
      <c r="CG62" s="272"/>
      <c r="CH62" s="272"/>
      <c r="CI62" s="272"/>
      <c r="CJ62" s="272"/>
      <c r="CK62" s="272"/>
      <c r="CL62" s="272"/>
      <c r="CM62" s="272"/>
      <c r="CN62" s="273"/>
      <c r="CO62" s="271" t="s">
        <v>587</v>
      </c>
      <c r="CP62" s="272"/>
      <c r="CQ62" s="272"/>
      <c r="CR62" s="272"/>
      <c r="CS62" s="272"/>
      <c r="CT62" s="272"/>
      <c r="CU62" s="272"/>
      <c r="CV62" s="272"/>
      <c r="CW62" s="272"/>
      <c r="CX62" s="272"/>
      <c r="CY62" s="272"/>
      <c r="CZ62" s="272"/>
      <c r="DA62" s="272"/>
      <c r="DB62" s="272"/>
      <c r="DC62" s="272"/>
      <c r="DD62" s="474"/>
    </row>
    <row r="63" spans="1:108" ht="15" customHeight="1">
      <c r="A63" s="468" t="s">
        <v>223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9"/>
      <c r="BC63" s="124" t="s">
        <v>174</v>
      </c>
      <c r="BD63" s="125"/>
      <c r="BE63" s="125"/>
      <c r="BF63" s="125"/>
      <c r="BG63" s="125"/>
      <c r="BH63" s="463"/>
      <c r="BI63" s="271">
        <v>21380</v>
      </c>
      <c r="BJ63" s="272"/>
      <c r="BK63" s="272"/>
      <c r="BL63" s="272"/>
      <c r="BM63" s="272"/>
      <c r="BN63" s="272"/>
      <c r="BO63" s="272"/>
      <c r="BP63" s="272"/>
      <c r="BQ63" s="272"/>
      <c r="BR63" s="272"/>
      <c r="BS63" s="272"/>
      <c r="BT63" s="272"/>
      <c r="BU63" s="272"/>
      <c r="BV63" s="272"/>
      <c r="BW63" s="272"/>
      <c r="BX63" s="273"/>
      <c r="BY63" s="271">
        <v>21380</v>
      </c>
      <c r="BZ63" s="272"/>
      <c r="CA63" s="272"/>
      <c r="CB63" s="272"/>
      <c r="CC63" s="272"/>
      <c r="CD63" s="272"/>
      <c r="CE63" s="272"/>
      <c r="CF63" s="272"/>
      <c r="CG63" s="272"/>
      <c r="CH63" s="272"/>
      <c r="CI63" s="272"/>
      <c r="CJ63" s="272"/>
      <c r="CK63" s="272"/>
      <c r="CL63" s="272"/>
      <c r="CM63" s="272"/>
      <c r="CN63" s="273"/>
      <c r="CO63" s="271" t="s">
        <v>587</v>
      </c>
      <c r="CP63" s="272"/>
      <c r="CQ63" s="272"/>
      <c r="CR63" s="272"/>
      <c r="CS63" s="272"/>
      <c r="CT63" s="272"/>
      <c r="CU63" s="272"/>
      <c r="CV63" s="272"/>
      <c r="CW63" s="272"/>
      <c r="CX63" s="272"/>
      <c r="CY63" s="272"/>
      <c r="CZ63" s="272"/>
      <c r="DA63" s="272"/>
      <c r="DB63" s="272"/>
      <c r="DC63" s="272"/>
      <c r="DD63" s="474"/>
    </row>
    <row r="64" spans="1:108" ht="15" customHeight="1">
      <c r="A64" s="464" t="s">
        <v>224</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5"/>
      <c r="BC64" s="529" t="s">
        <v>215</v>
      </c>
      <c r="BD64" s="530"/>
      <c r="BE64" s="530"/>
      <c r="BF64" s="530"/>
      <c r="BG64" s="530"/>
      <c r="BH64" s="530"/>
      <c r="BI64" s="326" t="s">
        <v>587</v>
      </c>
      <c r="BJ64" s="327"/>
      <c r="BK64" s="327"/>
      <c r="BL64" s="327"/>
      <c r="BM64" s="327"/>
      <c r="BN64" s="327"/>
      <c r="BO64" s="327"/>
      <c r="BP64" s="327"/>
      <c r="BQ64" s="327"/>
      <c r="BR64" s="327"/>
      <c r="BS64" s="327"/>
      <c r="BT64" s="327"/>
      <c r="BU64" s="327"/>
      <c r="BV64" s="327"/>
      <c r="BW64" s="327"/>
      <c r="BX64" s="328"/>
      <c r="BY64" s="326" t="s">
        <v>587</v>
      </c>
      <c r="BZ64" s="327"/>
      <c r="CA64" s="327"/>
      <c r="CB64" s="327"/>
      <c r="CC64" s="327"/>
      <c r="CD64" s="327"/>
      <c r="CE64" s="327"/>
      <c r="CF64" s="327"/>
      <c r="CG64" s="327"/>
      <c r="CH64" s="327"/>
      <c r="CI64" s="327"/>
      <c r="CJ64" s="327"/>
      <c r="CK64" s="327"/>
      <c r="CL64" s="327"/>
      <c r="CM64" s="327"/>
      <c r="CN64" s="328"/>
      <c r="CO64" s="326" t="s">
        <v>587</v>
      </c>
      <c r="CP64" s="327"/>
      <c r="CQ64" s="327"/>
      <c r="CR64" s="327"/>
      <c r="CS64" s="327"/>
      <c r="CT64" s="327"/>
      <c r="CU64" s="327"/>
      <c r="CV64" s="327"/>
      <c r="CW64" s="327"/>
      <c r="CX64" s="327"/>
      <c r="CY64" s="327"/>
      <c r="CZ64" s="327"/>
      <c r="DA64" s="327"/>
      <c r="DB64" s="327"/>
      <c r="DC64" s="327"/>
      <c r="DD64" s="475"/>
    </row>
    <row r="65" spans="1:108" s="28" customFormat="1" ht="2.25" customHeight="1" thickBot="1">
      <c r="A65" s="527"/>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8"/>
      <c r="BC65" s="484"/>
      <c r="BD65" s="485"/>
      <c r="BE65" s="485"/>
      <c r="BF65" s="485"/>
      <c r="BG65" s="485"/>
      <c r="BH65" s="486"/>
      <c r="BI65" s="215"/>
      <c r="BJ65" s="216"/>
      <c r="BK65" s="216"/>
      <c r="BL65" s="216"/>
      <c r="BM65" s="216"/>
      <c r="BN65" s="216"/>
      <c r="BO65" s="216"/>
      <c r="BP65" s="216"/>
      <c r="BQ65" s="216"/>
      <c r="BR65" s="216"/>
      <c r="BS65" s="216"/>
      <c r="BT65" s="216"/>
      <c r="BU65" s="216"/>
      <c r="BV65" s="216"/>
      <c r="BW65" s="216"/>
      <c r="BX65" s="217"/>
      <c r="BY65" s="215"/>
      <c r="BZ65" s="216"/>
      <c r="CA65" s="216"/>
      <c r="CB65" s="216"/>
      <c r="CC65" s="216"/>
      <c r="CD65" s="216"/>
      <c r="CE65" s="216"/>
      <c r="CF65" s="216"/>
      <c r="CG65" s="216"/>
      <c r="CH65" s="216"/>
      <c r="CI65" s="216"/>
      <c r="CJ65" s="216"/>
      <c r="CK65" s="216"/>
      <c r="CL65" s="216"/>
      <c r="CM65" s="216"/>
      <c r="CN65" s="217"/>
      <c r="CO65" s="215"/>
      <c r="CP65" s="216"/>
      <c r="CQ65" s="216"/>
      <c r="CR65" s="216"/>
      <c r="CS65" s="216"/>
      <c r="CT65" s="216"/>
      <c r="CU65" s="216"/>
      <c r="CV65" s="216"/>
      <c r="CW65" s="216"/>
      <c r="CX65" s="216"/>
      <c r="CY65" s="216"/>
      <c r="CZ65" s="216"/>
      <c r="DA65" s="216"/>
      <c r="DB65" s="216"/>
      <c r="DC65" s="216"/>
      <c r="DD65" s="228"/>
    </row>
    <row r="66" spans="1:108" ht="3" customHeight="1"/>
    <row r="67" spans="1:108" ht="15" customHeight="1">
      <c r="DD67" s="22" t="s">
        <v>468</v>
      </c>
    </row>
    <row r="68" spans="1:108" ht="15" customHeight="1">
      <c r="A68" s="411" t="s">
        <v>208</v>
      </c>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2"/>
      <c r="BC68" s="422" t="s">
        <v>73</v>
      </c>
      <c r="BD68" s="411"/>
      <c r="BE68" s="411"/>
      <c r="BF68" s="411"/>
      <c r="BG68" s="411"/>
      <c r="BH68" s="412"/>
      <c r="BI68" s="424" t="s">
        <v>50</v>
      </c>
      <c r="BJ68" s="425"/>
      <c r="BK68" s="425"/>
      <c r="BL68" s="425"/>
      <c r="BM68" s="425"/>
      <c r="BN68" s="425"/>
      <c r="BO68" s="425"/>
      <c r="BP68" s="425"/>
      <c r="BQ68" s="425"/>
      <c r="BR68" s="425"/>
      <c r="BS68" s="425"/>
      <c r="BT68" s="425"/>
      <c r="BU68" s="425"/>
      <c r="BV68" s="425"/>
      <c r="BW68" s="425"/>
      <c r="BX68" s="425"/>
      <c r="BY68" s="425"/>
      <c r="BZ68" s="425"/>
      <c r="CA68" s="425"/>
      <c r="CB68" s="425"/>
      <c r="CC68" s="425"/>
      <c r="CD68" s="425"/>
      <c r="CE68" s="425"/>
      <c r="CF68" s="425"/>
      <c r="CG68" s="425"/>
      <c r="CH68" s="425"/>
      <c r="CI68" s="425"/>
      <c r="CJ68" s="425"/>
      <c r="CK68" s="425"/>
      <c r="CL68" s="425"/>
      <c r="CM68" s="425"/>
      <c r="CN68" s="426"/>
      <c r="CO68" s="422" t="s">
        <v>518</v>
      </c>
      <c r="CP68" s="411"/>
      <c r="CQ68" s="411"/>
      <c r="CR68" s="411"/>
      <c r="CS68" s="411"/>
      <c r="CT68" s="411"/>
      <c r="CU68" s="411"/>
      <c r="CV68" s="411"/>
      <c r="CW68" s="411"/>
      <c r="CX68" s="411"/>
      <c r="CY68" s="411"/>
      <c r="CZ68" s="411"/>
      <c r="DA68" s="411"/>
      <c r="DB68" s="411"/>
      <c r="DC68" s="411"/>
      <c r="DD68" s="411"/>
    </row>
    <row r="69" spans="1:108" ht="45.75" customHeight="1">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6"/>
      <c r="BC69" s="423"/>
      <c r="BD69" s="415"/>
      <c r="BE69" s="415"/>
      <c r="BF69" s="415"/>
      <c r="BG69" s="415"/>
      <c r="BH69" s="416"/>
      <c r="BI69" s="346" t="s">
        <v>495</v>
      </c>
      <c r="BJ69" s="403"/>
      <c r="BK69" s="403"/>
      <c r="BL69" s="403"/>
      <c r="BM69" s="403"/>
      <c r="BN69" s="403"/>
      <c r="BO69" s="403"/>
      <c r="BP69" s="403"/>
      <c r="BQ69" s="403"/>
      <c r="BR69" s="403"/>
      <c r="BS69" s="403"/>
      <c r="BT69" s="403"/>
      <c r="BU69" s="403"/>
      <c r="BV69" s="403"/>
      <c r="BW69" s="403"/>
      <c r="BX69" s="344"/>
      <c r="BY69" s="346" t="s">
        <v>496</v>
      </c>
      <c r="BZ69" s="403"/>
      <c r="CA69" s="403"/>
      <c r="CB69" s="403"/>
      <c r="CC69" s="403"/>
      <c r="CD69" s="403"/>
      <c r="CE69" s="403"/>
      <c r="CF69" s="403"/>
      <c r="CG69" s="403"/>
      <c r="CH69" s="403"/>
      <c r="CI69" s="403"/>
      <c r="CJ69" s="403"/>
      <c r="CK69" s="403"/>
      <c r="CL69" s="403"/>
      <c r="CM69" s="403"/>
      <c r="CN69" s="344"/>
      <c r="CO69" s="423"/>
      <c r="CP69" s="415"/>
      <c r="CQ69" s="415"/>
      <c r="CR69" s="415"/>
      <c r="CS69" s="415"/>
      <c r="CT69" s="415"/>
      <c r="CU69" s="415"/>
      <c r="CV69" s="415"/>
      <c r="CW69" s="415"/>
      <c r="CX69" s="415"/>
      <c r="CY69" s="415"/>
      <c r="CZ69" s="415"/>
      <c r="DA69" s="415"/>
      <c r="DB69" s="415"/>
      <c r="DC69" s="415"/>
      <c r="DD69" s="415"/>
    </row>
    <row r="70" spans="1:108" ht="12" thickBot="1">
      <c r="A70" s="425">
        <v>1</v>
      </c>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c r="BA70" s="425"/>
      <c r="BB70" s="426"/>
      <c r="BC70" s="442">
        <v>2</v>
      </c>
      <c r="BD70" s="440"/>
      <c r="BE70" s="440"/>
      <c r="BF70" s="440"/>
      <c r="BG70" s="440"/>
      <c r="BH70" s="441"/>
      <c r="BI70" s="113">
        <v>3</v>
      </c>
      <c r="BJ70" s="114"/>
      <c r="BK70" s="114"/>
      <c r="BL70" s="114"/>
      <c r="BM70" s="114"/>
      <c r="BN70" s="114"/>
      <c r="BO70" s="114"/>
      <c r="BP70" s="114"/>
      <c r="BQ70" s="114"/>
      <c r="BR70" s="114"/>
      <c r="BS70" s="114"/>
      <c r="BT70" s="114"/>
      <c r="BU70" s="114"/>
      <c r="BV70" s="114"/>
      <c r="BW70" s="114"/>
      <c r="BX70" s="115"/>
      <c r="BY70" s="113">
        <v>4</v>
      </c>
      <c r="BZ70" s="114"/>
      <c r="CA70" s="114"/>
      <c r="CB70" s="114"/>
      <c r="CC70" s="114"/>
      <c r="CD70" s="114"/>
      <c r="CE70" s="114"/>
      <c r="CF70" s="114"/>
      <c r="CG70" s="114"/>
      <c r="CH70" s="114"/>
      <c r="CI70" s="114"/>
      <c r="CJ70" s="114"/>
      <c r="CK70" s="114"/>
      <c r="CL70" s="114"/>
      <c r="CM70" s="114"/>
      <c r="CN70" s="115"/>
      <c r="CO70" s="442">
        <v>5</v>
      </c>
      <c r="CP70" s="440"/>
      <c r="CQ70" s="440"/>
      <c r="CR70" s="440"/>
      <c r="CS70" s="440"/>
      <c r="CT70" s="440"/>
      <c r="CU70" s="440"/>
      <c r="CV70" s="440"/>
      <c r="CW70" s="440"/>
      <c r="CX70" s="440"/>
      <c r="CY70" s="440"/>
      <c r="CZ70" s="440"/>
      <c r="DA70" s="440"/>
      <c r="DB70" s="440"/>
      <c r="DC70" s="440"/>
      <c r="DD70" s="440"/>
    </row>
    <row r="71" spans="1:108" ht="18" customHeight="1">
      <c r="A71" s="476" t="s">
        <v>481</v>
      </c>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7"/>
      <c r="BC71" s="116" t="s">
        <v>175</v>
      </c>
      <c r="BD71" s="117"/>
      <c r="BE71" s="117"/>
      <c r="BF71" s="117"/>
      <c r="BG71" s="117"/>
      <c r="BH71" s="526"/>
      <c r="BI71" s="316">
        <f>SUM(BI72:BX76)</f>
        <v>231065</v>
      </c>
      <c r="BJ71" s="317"/>
      <c r="BK71" s="317"/>
      <c r="BL71" s="317"/>
      <c r="BM71" s="317"/>
      <c r="BN71" s="317"/>
      <c r="BO71" s="317"/>
      <c r="BP71" s="317"/>
      <c r="BQ71" s="317"/>
      <c r="BR71" s="317"/>
      <c r="BS71" s="317"/>
      <c r="BT71" s="317"/>
      <c r="BU71" s="317"/>
      <c r="BV71" s="317"/>
      <c r="BW71" s="317"/>
      <c r="BX71" s="318"/>
      <c r="BY71" s="316">
        <f>SUM(BY72:CN76)</f>
        <v>231065</v>
      </c>
      <c r="BZ71" s="317"/>
      <c r="CA71" s="317"/>
      <c r="CB71" s="317"/>
      <c r="CC71" s="317"/>
      <c r="CD71" s="317"/>
      <c r="CE71" s="317"/>
      <c r="CF71" s="317"/>
      <c r="CG71" s="317"/>
      <c r="CH71" s="317"/>
      <c r="CI71" s="317"/>
      <c r="CJ71" s="317"/>
      <c r="CK71" s="317"/>
      <c r="CL71" s="317"/>
      <c r="CM71" s="317"/>
      <c r="CN71" s="318"/>
      <c r="CO71" s="316" t="s">
        <v>587</v>
      </c>
      <c r="CP71" s="317"/>
      <c r="CQ71" s="317"/>
      <c r="CR71" s="317"/>
      <c r="CS71" s="317"/>
      <c r="CT71" s="317"/>
      <c r="CU71" s="317"/>
      <c r="CV71" s="317"/>
      <c r="CW71" s="317"/>
      <c r="CX71" s="317"/>
      <c r="CY71" s="317"/>
      <c r="CZ71" s="317"/>
      <c r="DA71" s="317"/>
      <c r="DB71" s="317"/>
      <c r="DC71" s="317"/>
      <c r="DD71" s="513"/>
    </row>
    <row r="72" spans="1:108" s="6" customFormat="1" ht="15" customHeight="1">
      <c r="A72" s="94" t="s">
        <v>85</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5"/>
      <c r="BC72" s="132"/>
      <c r="BD72" s="133"/>
      <c r="BE72" s="133"/>
      <c r="BF72" s="133"/>
      <c r="BG72" s="133"/>
      <c r="BH72" s="466"/>
      <c r="BI72" s="326"/>
      <c r="BJ72" s="327"/>
      <c r="BK72" s="327"/>
      <c r="BL72" s="327"/>
      <c r="BM72" s="327"/>
      <c r="BN72" s="327"/>
      <c r="BO72" s="327"/>
      <c r="BP72" s="327"/>
      <c r="BQ72" s="327"/>
      <c r="BR72" s="327"/>
      <c r="BS72" s="327"/>
      <c r="BT72" s="327"/>
      <c r="BU72" s="327"/>
      <c r="BV72" s="327"/>
      <c r="BW72" s="327"/>
      <c r="BX72" s="328"/>
      <c r="BY72" s="326"/>
      <c r="BZ72" s="327"/>
      <c r="CA72" s="327"/>
      <c r="CB72" s="327"/>
      <c r="CC72" s="327"/>
      <c r="CD72" s="327"/>
      <c r="CE72" s="327"/>
      <c r="CF72" s="327"/>
      <c r="CG72" s="327"/>
      <c r="CH72" s="327"/>
      <c r="CI72" s="327"/>
      <c r="CJ72" s="327"/>
      <c r="CK72" s="327"/>
      <c r="CL72" s="327"/>
      <c r="CM72" s="327"/>
      <c r="CN72" s="328"/>
      <c r="CO72" s="326"/>
      <c r="CP72" s="327"/>
      <c r="CQ72" s="327"/>
      <c r="CR72" s="327"/>
      <c r="CS72" s="327"/>
      <c r="CT72" s="327"/>
      <c r="CU72" s="327"/>
      <c r="CV72" s="327"/>
      <c r="CW72" s="327"/>
      <c r="CX72" s="327"/>
      <c r="CY72" s="327"/>
      <c r="CZ72" s="327"/>
      <c r="DA72" s="327"/>
      <c r="DB72" s="327"/>
      <c r="DC72" s="327"/>
      <c r="DD72" s="475"/>
    </row>
    <row r="73" spans="1:108" ht="15" customHeight="1">
      <c r="A73" s="472" t="s">
        <v>228</v>
      </c>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3"/>
      <c r="BC73" s="130" t="s">
        <v>225</v>
      </c>
      <c r="BD73" s="106"/>
      <c r="BE73" s="106"/>
      <c r="BF73" s="106"/>
      <c r="BG73" s="106"/>
      <c r="BH73" s="467"/>
      <c r="BI73" s="282">
        <v>231065</v>
      </c>
      <c r="BJ73" s="283"/>
      <c r="BK73" s="283"/>
      <c r="BL73" s="283"/>
      <c r="BM73" s="283"/>
      <c r="BN73" s="283"/>
      <c r="BO73" s="283"/>
      <c r="BP73" s="283"/>
      <c r="BQ73" s="283"/>
      <c r="BR73" s="283"/>
      <c r="BS73" s="283"/>
      <c r="BT73" s="283"/>
      <c r="BU73" s="283"/>
      <c r="BV73" s="283"/>
      <c r="BW73" s="283"/>
      <c r="BX73" s="284"/>
      <c r="BY73" s="282">
        <v>231065</v>
      </c>
      <c r="BZ73" s="283"/>
      <c r="CA73" s="283"/>
      <c r="CB73" s="283"/>
      <c r="CC73" s="283"/>
      <c r="CD73" s="283"/>
      <c r="CE73" s="283"/>
      <c r="CF73" s="283"/>
      <c r="CG73" s="283"/>
      <c r="CH73" s="283"/>
      <c r="CI73" s="283"/>
      <c r="CJ73" s="283"/>
      <c r="CK73" s="283"/>
      <c r="CL73" s="283"/>
      <c r="CM73" s="283"/>
      <c r="CN73" s="284"/>
      <c r="CO73" s="282" t="s">
        <v>587</v>
      </c>
      <c r="CP73" s="283"/>
      <c r="CQ73" s="283"/>
      <c r="CR73" s="283"/>
      <c r="CS73" s="283"/>
      <c r="CT73" s="283"/>
      <c r="CU73" s="283"/>
      <c r="CV73" s="283"/>
      <c r="CW73" s="283"/>
      <c r="CX73" s="283"/>
      <c r="CY73" s="283"/>
      <c r="CZ73" s="283"/>
      <c r="DA73" s="283"/>
      <c r="DB73" s="283"/>
      <c r="DC73" s="283"/>
      <c r="DD73" s="478"/>
    </row>
    <row r="74" spans="1:108" ht="24" customHeight="1">
      <c r="A74" s="468" t="s">
        <v>535</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9"/>
      <c r="BC74" s="124" t="s">
        <v>480</v>
      </c>
      <c r="BD74" s="125"/>
      <c r="BE74" s="125"/>
      <c r="BF74" s="125"/>
      <c r="BG74" s="125"/>
      <c r="BH74" s="463"/>
      <c r="BI74" s="271" t="s">
        <v>587</v>
      </c>
      <c r="BJ74" s="272"/>
      <c r="BK74" s="272"/>
      <c r="BL74" s="272"/>
      <c r="BM74" s="272"/>
      <c r="BN74" s="272"/>
      <c r="BO74" s="272"/>
      <c r="BP74" s="272"/>
      <c r="BQ74" s="272"/>
      <c r="BR74" s="272"/>
      <c r="BS74" s="272"/>
      <c r="BT74" s="272"/>
      <c r="BU74" s="272"/>
      <c r="BV74" s="272"/>
      <c r="BW74" s="272"/>
      <c r="BX74" s="273"/>
      <c r="BY74" s="271" t="s">
        <v>587</v>
      </c>
      <c r="BZ74" s="272"/>
      <c r="CA74" s="272"/>
      <c r="CB74" s="272"/>
      <c r="CC74" s="272"/>
      <c r="CD74" s="272"/>
      <c r="CE74" s="272"/>
      <c r="CF74" s="272"/>
      <c r="CG74" s="272"/>
      <c r="CH74" s="272"/>
      <c r="CI74" s="272"/>
      <c r="CJ74" s="272"/>
      <c r="CK74" s="272"/>
      <c r="CL74" s="272"/>
      <c r="CM74" s="272"/>
      <c r="CN74" s="273"/>
      <c r="CO74" s="271" t="s">
        <v>587</v>
      </c>
      <c r="CP74" s="272"/>
      <c r="CQ74" s="272"/>
      <c r="CR74" s="272"/>
      <c r="CS74" s="272"/>
      <c r="CT74" s="272"/>
      <c r="CU74" s="272"/>
      <c r="CV74" s="272"/>
      <c r="CW74" s="272"/>
      <c r="CX74" s="272"/>
      <c r="CY74" s="272"/>
      <c r="CZ74" s="272"/>
      <c r="DA74" s="272"/>
      <c r="DB74" s="272"/>
      <c r="DC74" s="272"/>
      <c r="DD74" s="474"/>
    </row>
    <row r="75" spans="1:108" ht="18" customHeight="1">
      <c r="A75" s="573" t="s">
        <v>229</v>
      </c>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4"/>
      <c r="BC75" s="124" t="s">
        <v>226</v>
      </c>
      <c r="BD75" s="125"/>
      <c r="BE75" s="125"/>
      <c r="BF75" s="125"/>
      <c r="BG75" s="125"/>
      <c r="BH75" s="463"/>
      <c r="BI75" s="271" t="s">
        <v>587</v>
      </c>
      <c r="BJ75" s="272"/>
      <c r="BK75" s="272"/>
      <c r="BL75" s="272"/>
      <c r="BM75" s="272"/>
      <c r="BN75" s="272"/>
      <c r="BO75" s="272"/>
      <c r="BP75" s="272"/>
      <c r="BQ75" s="272"/>
      <c r="BR75" s="272"/>
      <c r="BS75" s="272"/>
      <c r="BT75" s="272"/>
      <c r="BU75" s="272"/>
      <c r="BV75" s="272"/>
      <c r="BW75" s="272"/>
      <c r="BX75" s="273"/>
      <c r="BY75" s="271" t="s">
        <v>587</v>
      </c>
      <c r="BZ75" s="272"/>
      <c r="CA75" s="272"/>
      <c r="CB75" s="272"/>
      <c r="CC75" s="272"/>
      <c r="CD75" s="272"/>
      <c r="CE75" s="272"/>
      <c r="CF75" s="272"/>
      <c r="CG75" s="272"/>
      <c r="CH75" s="272"/>
      <c r="CI75" s="272"/>
      <c r="CJ75" s="272"/>
      <c r="CK75" s="272"/>
      <c r="CL75" s="272"/>
      <c r="CM75" s="272"/>
      <c r="CN75" s="273"/>
      <c r="CO75" s="271" t="s">
        <v>587</v>
      </c>
      <c r="CP75" s="272"/>
      <c r="CQ75" s="272"/>
      <c r="CR75" s="272"/>
      <c r="CS75" s="272"/>
      <c r="CT75" s="272"/>
      <c r="CU75" s="272"/>
      <c r="CV75" s="272"/>
      <c r="CW75" s="272"/>
      <c r="CX75" s="272"/>
      <c r="CY75" s="272"/>
      <c r="CZ75" s="272"/>
      <c r="DA75" s="272"/>
      <c r="DB75" s="272"/>
      <c r="DC75" s="272"/>
      <c r="DD75" s="474"/>
    </row>
    <row r="76" spans="1:108" ht="18" customHeight="1">
      <c r="A76" s="480" t="s">
        <v>230</v>
      </c>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1"/>
      <c r="BC76" s="124" t="s">
        <v>227</v>
      </c>
      <c r="BD76" s="125"/>
      <c r="BE76" s="125"/>
      <c r="BF76" s="125"/>
      <c r="BG76" s="125"/>
      <c r="BH76" s="463"/>
      <c r="BI76" s="271" t="s">
        <v>587</v>
      </c>
      <c r="BJ76" s="272"/>
      <c r="BK76" s="272"/>
      <c r="BL76" s="272"/>
      <c r="BM76" s="272"/>
      <c r="BN76" s="272"/>
      <c r="BO76" s="272"/>
      <c r="BP76" s="272"/>
      <c r="BQ76" s="272"/>
      <c r="BR76" s="272"/>
      <c r="BS76" s="272"/>
      <c r="BT76" s="272"/>
      <c r="BU76" s="272"/>
      <c r="BV76" s="272"/>
      <c r="BW76" s="272"/>
      <c r="BX76" s="273"/>
      <c r="BY76" s="271" t="s">
        <v>587</v>
      </c>
      <c r="BZ76" s="272"/>
      <c r="CA76" s="272"/>
      <c r="CB76" s="272"/>
      <c r="CC76" s="272"/>
      <c r="CD76" s="272"/>
      <c r="CE76" s="272"/>
      <c r="CF76" s="272"/>
      <c r="CG76" s="272"/>
      <c r="CH76" s="272"/>
      <c r="CI76" s="272"/>
      <c r="CJ76" s="272"/>
      <c r="CK76" s="272"/>
      <c r="CL76" s="272"/>
      <c r="CM76" s="272"/>
      <c r="CN76" s="273"/>
      <c r="CO76" s="271" t="s">
        <v>587</v>
      </c>
      <c r="CP76" s="272"/>
      <c r="CQ76" s="272"/>
      <c r="CR76" s="272"/>
      <c r="CS76" s="272"/>
      <c r="CT76" s="272"/>
      <c r="CU76" s="272"/>
      <c r="CV76" s="272"/>
      <c r="CW76" s="272"/>
      <c r="CX76" s="272"/>
      <c r="CY76" s="272"/>
      <c r="CZ76" s="272"/>
      <c r="DA76" s="272"/>
      <c r="DB76" s="272"/>
      <c r="DC76" s="272"/>
      <c r="DD76" s="474"/>
    </row>
    <row r="77" spans="1:108" ht="25.5" customHeight="1" thickBot="1">
      <c r="A77" s="567" t="s">
        <v>232</v>
      </c>
      <c r="B77" s="567"/>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8"/>
      <c r="BC77" s="136" t="s">
        <v>231</v>
      </c>
      <c r="BD77" s="137"/>
      <c r="BE77" s="137"/>
      <c r="BF77" s="137"/>
      <c r="BG77" s="137"/>
      <c r="BH77" s="569"/>
      <c r="BI77" s="561" t="s">
        <v>587</v>
      </c>
      <c r="BJ77" s="562"/>
      <c r="BK77" s="562"/>
      <c r="BL77" s="562"/>
      <c r="BM77" s="562"/>
      <c r="BN77" s="562"/>
      <c r="BO77" s="562"/>
      <c r="BP77" s="562"/>
      <c r="BQ77" s="562"/>
      <c r="BR77" s="562"/>
      <c r="BS77" s="562"/>
      <c r="BT77" s="562"/>
      <c r="BU77" s="562"/>
      <c r="BV77" s="562"/>
      <c r="BW77" s="562"/>
      <c r="BX77" s="570"/>
      <c r="BY77" s="561" t="s">
        <v>587</v>
      </c>
      <c r="BZ77" s="562"/>
      <c r="CA77" s="562"/>
      <c r="CB77" s="562"/>
      <c r="CC77" s="562"/>
      <c r="CD77" s="562"/>
      <c r="CE77" s="562"/>
      <c r="CF77" s="562"/>
      <c r="CG77" s="562"/>
      <c r="CH77" s="562"/>
      <c r="CI77" s="562"/>
      <c r="CJ77" s="562"/>
      <c r="CK77" s="562"/>
      <c r="CL77" s="562"/>
      <c r="CM77" s="562"/>
      <c r="CN77" s="570"/>
      <c r="CO77" s="561" t="s">
        <v>587</v>
      </c>
      <c r="CP77" s="562"/>
      <c r="CQ77" s="562"/>
      <c r="CR77" s="562"/>
      <c r="CS77" s="562"/>
      <c r="CT77" s="562"/>
      <c r="CU77" s="562"/>
      <c r="CV77" s="562"/>
      <c r="CW77" s="562"/>
      <c r="CX77" s="562"/>
      <c r="CY77" s="562"/>
      <c r="CZ77" s="562"/>
      <c r="DA77" s="562"/>
      <c r="DB77" s="562"/>
      <c r="DC77" s="562"/>
      <c r="DD77" s="563"/>
    </row>
    <row r="78" spans="1:108" ht="33.950000000000003" customHeight="1">
      <c r="A78" s="550" t="s">
        <v>482</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1"/>
      <c r="AY78" s="571"/>
      <c r="AZ78" s="571"/>
      <c r="BA78" s="571"/>
      <c r="BB78" s="572"/>
      <c r="BC78" s="529" t="s">
        <v>79</v>
      </c>
      <c r="BD78" s="530"/>
      <c r="BE78" s="530"/>
      <c r="BF78" s="530"/>
      <c r="BG78" s="530"/>
      <c r="BH78" s="531"/>
      <c r="BI78" s="519">
        <f>BI28+BI56+BI59+BI71</f>
        <v>492007.29000000004</v>
      </c>
      <c r="BJ78" s="520"/>
      <c r="BK78" s="520"/>
      <c r="BL78" s="520"/>
      <c r="BM78" s="520"/>
      <c r="BN78" s="520"/>
      <c r="BO78" s="520"/>
      <c r="BP78" s="520"/>
      <c r="BQ78" s="520"/>
      <c r="BR78" s="520"/>
      <c r="BS78" s="520"/>
      <c r="BT78" s="520"/>
      <c r="BU78" s="520"/>
      <c r="BV78" s="520"/>
      <c r="BW78" s="520"/>
      <c r="BX78" s="521"/>
      <c r="BY78" s="519">
        <f>BY28+BY56+BY59+BY71</f>
        <v>492007.29000000004</v>
      </c>
      <c r="BZ78" s="520"/>
      <c r="CA78" s="520"/>
      <c r="CB78" s="520"/>
      <c r="CC78" s="520"/>
      <c r="CD78" s="520"/>
      <c r="CE78" s="520"/>
      <c r="CF78" s="520"/>
      <c r="CG78" s="520"/>
      <c r="CH78" s="520"/>
      <c r="CI78" s="520"/>
      <c r="CJ78" s="520"/>
      <c r="CK78" s="520"/>
      <c r="CL78" s="520"/>
      <c r="CM78" s="520"/>
      <c r="CN78" s="521"/>
      <c r="CO78" s="519" t="str">
        <f>CO71</f>
        <v>-</v>
      </c>
      <c r="CP78" s="520"/>
      <c r="CQ78" s="520"/>
      <c r="CR78" s="520"/>
      <c r="CS78" s="520"/>
      <c r="CT78" s="520"/>
      <c r="CU78" s="520"/>
      <c r="CV78" s="520"/>
      <c r="CW78" s="520"/>
      <c r="CX78" s="520"/>
      <c r="CY78" s="520"/>
      <c r="CZ78" s="520"/>
      <c r="DA78" s="520"/>
      <c r="DB78" s="520"/>
      <c r="DC78" s="520"/>
      <c r="DD78" s="522"/>
    </row>
    <row r="79" spans="1:108" ht="2.1" customHeight="1" thickBot="1">
      <c r="A79" s="564"/>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6"/>
      <c r="BC79" s="97"/>
      <c r="BD79" s="88"/>
      <c r="BE79" s="88"/>
      <c r="BF79" s="88"/>
      <c r="BG79" s="88"/>
      <c r="BH79" s="90"/>
      <c r="BI79" s="91"/>
      <c r="BJ79" s="92"/>
      <c r="BK79" s="92"/>
      <c r="BL79" s="92"/>
      <c r="BM79" s="92"/>
      <c r="BN79" s="92"/>
      <c r="BO79" s="92"/>
      <c r="BP79" s="92"/>
      <c r="BQ79" s="92"/>
      <c r="BR79" s="92"/>
      <c r="BS79" s="92"/>
      <c r="BT79" s="92"/>
      <c r="BU79" s="92"/>
      <c r="BV79" s="92"/>
      <c r="BW79" s="92"/>
      <c r="BX79" s="93"/>
      <c r="BY79" s="91"/>
      <c r="BZ79" s="92"/>
      <c r="CA79" s="92"/>
      <c r="CB79" s="92"/>
      <c r="CC79" s="92"/>
      <c r="CD79" s="92"/>
      <c r="CE79" s="92"/>
      <c r="CF79" s="92"/>
      <c r="CG79" s="92"/>
      <c r="CH79" s="92"/>
      <c r="CI79" s="92"/>
      <c r="CJ79" s="92"/>
      <c r="CK79" s="92"/>
      <c r="CL79" s="92"/>
      <c r="CM79" s="92"/>
      <c r="CN79" s="93"/>
      <c r="CO79" s="91"/>
      <c r="CP79" s="92"/>
      <c r="CQ79" s="92"/>
      <c r="CR79" s="92"/>
      <c r="CS79" s="92"/>
      <c r="CT79" s="92"/>
      <c r="CU79" s="92"/>
      <c r="CV79" s="92"/>
      <c r="CW79" s="92"/>
      <c r="CX79" s="92"/>
      <c r="CY79" s="92"/>
      <c r="CZ79" s="92"/>
      <c r="DA79" s="92"/>
      <c r="DB79" s="92"/>
      <c r="DC79" s="92"/>
      <c r="DD79" s="98"/>
    </row>
    <row r="80" spans="1:108" ht="18" customHeight="1">
      <c r="A80" s="554" t="s">
        <v>233</v>
      </c>
      <c r="B80" s="554"/>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554"/>
      <c r="AY80" s="554"/>
      <c r="AZ80" s="554"/>
      <c r="BA80" s="554"/>
      <c r="BB80" s="555"/>
      <c r="BC80" s="556"/>
      <c r="BD80" s="557"/>
      <c r="BE80" s="557"/>
      <c r="BF80" s="557"/>
      <c r="BG80" s="557"/>
      <c r="BH80" s="558"/>
      <c r="BI80" s="495"/>
      <c r="BJ80" s="496"/>
      <c r="BK80" s="496"/>
      <c r="BL80" s="496"/>
      <c r="BM80" s="496"/>
      <c r="BN80" s="496"/>
      <c r="BO80" s="496"/>
      <c r="BP80" s="496"/>
      <c r="BQ80" s="496"/>
      <c r="BR80" s="496"/>
      <c r="BS80" s="496"/>
      <c r="BT80" s="496"/>
      <c r="BU80" s="496"/>
      <c r="BV80" s="496"/>
      <c r="BW80" s="496"/>
      <c r="BX80" s="497"/>
      <c r="BY80" s="495"/>
      <c r="BZ80" s="496"/>
      <c r="CA80" s="496"/>
      <c r="CB80" s="496"/>
      <c r="CC80" s="496"/>
      <c r="CD80" s="496"/>
      <c r="CE80" s="496"/>
      <c r="CF80" s="496"/>
      <c r="CG80" s="496"/>
      <c r="CH80" s="496"/>
      <c r="CI80" s="496"/>
      <c r="CJ80" s="496"/>
      <c r="CK80" s="496"/>
      <c r="CL80" s="496"/>
      <c r="CM80" s="496"/>
      <c r="CN80" s="497"/>
      <c r="CO80" s="495"/>
      <c r="CP80" s="496"/>
      <c r="CQ80" s="496"/>
      <c r="CR80" s="496"/>
      <c r="CS80" s="496"/>
      <c r="CT80" s="496"/>
      <c r="CU80" s="496"/>
      <c r="CV80" s="496"/>
      <c r="CW80" s="496"/>
      <c r="CX80" s="496"/>
      <c r="CY80" s="496"/>
      <c r="CZ80" s="496"/>
      <c r="DA80" s="496"/>
      <c r="DB80" s="496"/>
      <c r="DC80" s="496"/>
      <c r="DD80" s="539"/>
    </row>
    <row r="81" spans="1:108" ht="18" customHeight="1">
      <c r="A81" s="559" t="s">
        <v>483</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59"/>
      <c r="AZ81" s="559"/>
      <c r="BA81" s="559"/>
      <c r="BB81" s="560"/>
      <c r="BC81" s="130" t="s">
        <v>80</v>
      </c>
      <c r="BD81" s="106"/>
      <c r="BE81" s="106"/>
      <c r="BF81" s="106"/>
      <c r="BG81" s="106"/>
      <c r="BH81" s="467"/>
      <c r="BI81" s="282">
        <f>SUM(BI82:BX86)+SUM(BI93:BX97)</f>
        <v>2506039.2599999998</v>
      </c>
      <c r="BJ81" s="283"/>
      <c r="BK81" s="283"/>
      <c r="BL81" s="283"/>
      <c r="BM81" s="283"/>
      <c r="BN81" s="283"/>
      <c r="BO81" s="283"/>
      <c r="BP81" s="283"/>
      <c r="BQ81" s="283"/>
      <c r="BR81" s="283"/>
      <c r="BS81" s="283"/>
      <c r="BT81" s="283"/>
      <c r="BU81" s="283"/>
      <c r="BV81" s="283"/>
      <c r="BW81" s="283"/>
      <c r="BX81" s="284"/>
      <c r="BY81" s="282">
        <f>SUM(BY82:CN86)+SUM(BY93:CN97)</f>
        <v>2506039.2599999998</v>
      </c>
      <c r="BZ81" s="283"/>
      <c r="CA81" s="283"/>
      <c r="CB81" s="283"/>
      <c r="CC81" s="283"/>
      <c r="CD81" s="283"/>
      <c r="CE81" s="283"/>
      <c r="CF81" s="283"/>
      <c r="CG81" s="283"/>
      <c r="CH81" s="283"/>
      <c r="CI81" s="283"/>
      <c r="CJ81" s="283"/>
      <c r="CK81" s="283"/>
      <c r="CL81" s="283"/>
      <c r="CM81" s="283"/>
      <c r="CN81" s="284"/>
      <c r="CO81" s="282" t="s">
        <v>587</v>
      </c>
      <c r="CP81" s="283"/>
      <c r="CQ81" s="283"/>
      <c r="CR81" s="283"/>
      <c r="CS81" s="283"/>
      <c r="CT81" s="283"/>
      <c r="CU81" s="283"/>
      <c r="CV81" s="283"/>
      <c r="CW81" s="283"/>
      <c r="CX81" s="283"/>
      <c r="CY81" s="283"/>
      <c r="CZ81" s="283"/>
      <c r="DA81" s="283"/>
      <c r="DB81" s="283"/>
      <c r="DC81" s="283"/>
      <c r="DD81" s="478"/>
    </row>
    <row r="82" spans="1:108" ht="15" customHeight="1">
      <c r="A82" s="461" t="s">
        <v>92</v>
      </c>
      <c r="B82" s="461"/>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461"/>
      <c r="BA82" s="461"/>
      <c r="BB82" s="462"/>
      <c r="BC82" s="132"/>
      <c r="BD82" s="133"/>
      <c r="BE82" s="133"/>
      <c r="BF82" s="133"/>
      <c r="BG82" s="133"/>
      <c r="BH82" s="466"/>
      <c r="BI82" s="326"/>
      <c r="BJ82" s="327"/>
      <c r="BK82" s="327"/>
      <c r="BL82" s="327"/>
      <c r="BM82" s="327"/>
      <c r="BN82" s="327"/>
      <c r="BO82" s="327"/>
      <c r="BP82" s="327"/>
      <c r="BQ82" s="327"/>
      <c r="BR82" s="327"/>
      <c r="BS82" s="327"/>
      <c r="BT82" s="327"/>
      <c r="BU82" s="327"/>
      <c r="BV82" s="327"/>
      <c r="BW82" s="327"/>
      <c r="BX82" s="328"/>
      <c r="BY82" s="326"/>
      <c r="BZ82" s="327"/>
      <c r="CA82" s="327"/>
      <c r="CB82" s="327"/>
      <c r="CC82" s="327"/>
      <c r="CD82" s="327"/>
      <c r="CE82" s="327"/>
      <c r="CF82" s="327"/>
      <c r="CG82" s="327"/>
      <c r="CH82" s="327"/>
      <c r="CI82" s="327"/>
      <c r="CJ82" s="327"/>
      <c r="CK82" s="327"/>
      <c r="CL82" s="327"/>
      <c r="CM82" s="327"/>
      <c r="CN82" s="328"/>
      <c r="CO82" s="326"/>
      <c r="CP82" s="327"/>
      <c r="CQ82" s="327"/>
      <c r="CR82" s="327"/>
      <c r="CS82" s="327"/>
      <c r="CT82" s="327"/>
      <c r="CU82" s="327"/>
      <c r="CV82" s="327"/>
      <c r="CW82" s="327"/>
      <c r="CX82" s="327"/>
      <c r="CY82" s="327"/>
      <c r="CZ82" s="327"/>
      <c r="DA82" s="327"/>
      <c r="DB82" s="327"/>
      <c r="DC82" s="327"/>
      <c r="DD82" s="475"/>
    </row>
    <row r="83" spans="1:108" ht="26.1" customHeight="1">
      <c r="A83" s="470" t="s">
        <v>536</v>
      </c>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470"/>
      <c r="BA83" s="470"/>
      <c r="BB83" s="471"/>
      <c r="BC83" s="130" t="s">
        <v>234</v>
      </c>
      <c r="BD83" s="106"/>
      <c r="BE83" s="106"/>
      <c r="BF83" s="106"/>
      <c r="BG83" s="106"/>
      <c r="BH83" s="467"/>
      <c r="BI83" s="282" t="s">
        <v>587</v>
      </c>
      <c r="BJ83" s="283"/>
      <c r="BK83" s="283"/>
      <c r="BL83" s="283"/>
      <c r="BM83" s="283"/>
      <c r="BN83" s="283"/>
      <c r="BO83" s="283"/>
      <c r="BP83" s="283"/>
      <c r="BQ83" s="283"/>
      <c r="BR83" s="283"/>
      <c r="BS83" s="283"/>
      <c r="BT83" s="283"/>
      <c r="BU83" s="283"/>
      <c r="BV83" s="283"/>
      <c r="BW83" s="283"/>
      <c r="BX83" s="284"/>
      <c r="BY83" s="282" t="s">
        <v>587</v>
      </c>
      <c r="BZ83" s="283"/>
      <c r="CA83" s="283"/>
      <c r="CB83" s="283"/>
      <c r="CC83" s="283"/>
      <c r="CD83" s="283"/>
      <c r="CE83" s="283"/>
      <c r="CF83" s="283"/>
      <c r="CG83" s="283"/>
      <c r="CH83" s="283"/>
      <c r="CI83" s="283"/>
      <c r="CJ83" s="283"/>
      <c r="CK83" s="283"/>
      <c r="CL83" s="283"/>
      <c r="CM83" s="283"/>
      <c r="CN83" s="284"/>
      <c r="CO83" s="282" t="s">
        <v>587</v>
      </c>
      <c r="CP83" s="283"/>
      <c r="CQ83" s="283"/>
      <c r="CR83" s="283"/>
      <c r="CS83" s="283"/>
      <c r="CT83" s="283"/>
      <c r="CU83" s="283"/>
      <c r="CV83" s="283"/>
      <c r="CW83" s="283"/>
      <c r="CX83" s="283"/>
      <c r="CY83" s="283"/>
      <c r="CZ83" s="283"/>
      <c r="DA83" s="283"/>
      <c r="DB83" s="283"/>
      <c r="DC83" s="283"/>
      <c r="DD83" s="478"/>
    </row>
    <row r="84" spans="1:108" ht="26.1" customHeight="1">
      <c r="A84" s="468" t="s">
        <v>537</v>
      </c>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9"/>
      <c r="BC84" s="124" t="s">
        <v>235</v>
      </c>
      <c r="BD84" s="125"/>
      <c r="BE84" s="125"/>
      <c r="BF84" s="125"/>
      <c r="BG84" s="125"/>
      <c r="BH84" s="463"/>
      <c r="BI84" s="271" t="s">
        <v>587</v>
      </c>
      <c r="BJ84" s="272"/>
      <c r="BK84" s="272"/>
      <c r="BL84" s="272"/>
      <c r="BM84" s="272"/>
      <c r="BN84" s="272"/>
      <c r="BO84" s="272"/>
      <c r="BP84" s="272"/>
      <c r="BQ84" s="272"/>
      <c r="BR84" s="272"/>
      <c r="BS84" s="272"/>
      <c r="BT84" s="272"/>
      <c r="BU84" s="272"/>
      <c r="BV84" s="272"/>
      <c r="BW84" s="272"/>
      <c r="BX84" s="273"/>
      <c r="BY84" s="271" t="s">
        <v>587</v>
      </c>
      <c r="BZ84" s="272"/>
      <c r="CA84" s="272"/>
      <c r="CB84" s="272"/>
      <c r="CC84" s="272"/>
      <c r="CD84" s="272"/>
      <c r="CE84" s="272"/>
      <c r="CF84" s="272"/>
      <c r="CG84" s="272"/>
      <c r="CH84" s="272"/>
      <c r="CI84" s="272"/>
      <c r="CJ84" s="272"/>
      <c r="CK84" s="272"/>
      <c r="CL84" s="272"/>
      <c r="CM84" s="272"/>
      <c r="CN84" s="273"/>
      <c r="CO84" s="271" t="s">
        <v>587</v>
      </c>
      <c r="CP84" s="272"/>
      <c r="CQ84" s="272"/>
      <c r="CR84" s="272"/>
      <c r="CS84" s="272"/>
      <c r="CT84" s="272"/>
      <c r="CU84" s="272"/>
      <c r="CV84" s="272"/>
      <c r="CW84" s="272"/>
      <c r="CX84" s="272"/>
      <c r="CY84" s="272"/>
      <c r="CZ84" s="272"/>
      <c r="DA84" s="272"/>
      <c r="DB84" s="272"/>
      <c r="DC84" s="272"/>
      <c r="DD84" s="474"/>
    </row>
    <row r="85" spans="1:108" ht="26.1" customHeight="1">
      <c r="A85" s="468" t="s">
        <v>538</v>
      </c>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9"/>
      <c r="BC85" s="124" t="s">
        <v>236</v>
      </c>
      <c r="BD85" s="125"/>
      <c r="BE85" s="125"/>
      <c r="BF85" s="125"/>
      <c r="BG85" s="125"/>
      <c r="BH85" s="463"/>
      <c r="BI85" s="271">
        <v>2506039.2599999998</v>
      </c>
      <c r="BJ85" s="272"/>
      <c r="BK85" s="272"/>
      <c r="BL85" s="272"/>
      <c r="BM85" s="272"/>
      <c r="BN85" s="272"/>
      <c r="BO85" s="272"/>
      <c r="BP85" s="272"/>
      <c r="BQ85" s="272"/>
      <c r="BR85" s="272"/>
      <c r="BS85" s="272"/>
      <c r="BT85" s="272"/>
      <c r="BU85" s="272"/>
      <c r="BV85" s="272"/>
      <c r="BW85" s="272"/>
      <c r="BX85" s="273"/>
      <c r="BY85" s="271">
        <v>2506039.2599999998</v>
      </c>
      <c r="BZ85" s="272"/>
      <c r="CA85" s="272"/>
      <c r="CB85" s="272"/>
      <c r="CC85" s="272"/>
      <c r="CD85" s="272"/>
      <c r="CE85" s="272"/>
      <c r="CF85" s="272"/>
      <c r="CG85" s="272"/>
      <c r="CH85" s="272"/>
      <c r="CI85" s="272"/>
      <c r="CJ85" s="272"/>
      <c r="CK85" s="272"/>
      <c r="CL85" s="272"/>
      <c r="CM85" s="272"/>
      <c r="CN85" s="273"/>
      <c r="CO85" s="271" t="s">
        <v>587</v>
      </c>
      <c r="CP85" s="272"/>
      <c r="CQ85" s="272"/>
      <c r="CR85" s="272"/>
      <c r="CS85" s="272"/>
      <c r="CT85" s="272"/>
      <c r="CU85" s="272"/>
      <c r="CV85" s="272"/>
      <c r="CW85" s="272"/>
      <c r="CX85" s="272"/>
      <c r="CY85" s="272"/>
      <c r="CZ85" s="272"/>
      <c r="DA85" s="272"/>
      <c r="DB85" s="272"/>
      <c r="DC85" s="272"/>
      <c r="DD85" s="474"/>
    </row>
    <row r="86" spans="1:108" ht="26.1" customHeight="1">
      <c r="A86" s="464" t="s">
        <v>539</v>
      </c>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464"/>
      <c r="BA86" s="464"/>
      <c r="BB86" s="96"/>
      <c r="BC86" s="132" t="s">
        <v>237</v>
      </c>
      <c r="BD86" s="133"/>
      <c r="BE86" s="133"/>
      <c r="BF86" s="133"/>
      <c r="BG86" s="133"/>
      <c r="BH86" s="466"/>
      <c r="BI86" s="326" t="s">
        <v>587</v>
      </c>
      <c r="BJ86" s="327"/>
      <c r="BK86" s="327"/>
      <c r="BL86" s="327"/>
      <c r="BM86" s="327"/>
      <c r="BN86" s="327"/>
      <c r="BO86" s="327"/>
      <c r="BP86" s="327"/>
      <c r="BQ86" s="327"/>
      <c r="BR86" s="327"/>
      <c r="BS86" s="327"/>
      <c r="BT86" s="327"/>
      <c r="BU86" s="327"/>
      <c r="BV86" s="327"/>
      <c r="BW86" s="327"/>
      <c r="BX86" s="328"/>
      <c r="BY86" s="326" t="s">
        <v>587</v>
      </c>
      <c r="BZ86" s="327"/>
      <c r="CA86" s="327"/>
      <c r="CB86" s="327"/>
      <c r="CC86" s="327"/>
      <c r="CD86" s="327"/>
      <c r="CE86" s="327"/>
      <c r="CF86" s="327"/>
      <c r="CG86" s="327"/>
      <c r="CH86" s="327"/>
      <c r="CI86" s="327"/>
      <c r="CJ86" s="327"/>
      <c r="CK86" s="327"/>
      <c r="CL86" s="327"/>
      <c r="CM86" s="327"/>
      <c r="CN86" s="328"/>
      <c r="CO86" s="326" t="s">
        <v>587</v>
      </c>
      <c r="CP86" s="327"/>
      <c r="CQ86" s="327"/>
      <c r="CR86" s="327"/>
      <c r="CS86" s="327"/>
      <c r="CT86" s="327"/>
      <c r="CU86" s="327"/>
      <c r="CV86" s="327"/>
      <c r="CW86" s="327"/>
      <c r="CX86" s="327"/>
      <c r="CY86" s="327"/>
      <c r="CZ86" s="327"/>
      <c r="DA86" s="327"/>
      <c r="DB86" s="327"/>
      <c r="DC86" s="327"/>
      <c r="DD86" s="475"/>
    </row>
    <row r="87" spans="1:108" s="28" customFormat="1" ht="2.25" customHeight="1" thickBot="1">
      <c r="A87" s="527"/>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8"/>
      <c r="BC87" s="484"/>
      <c r="BD87" s="485"/>
      <c r="BE87" s="485"/>
      <c r="BF87" s="485"/>
      <c r="BG87" s="485"/>
      <c r="BH87" s="486"/>
      <c r="BI87" s="215"/>
      <c r="BJ87" s="216"/>
      <c r="BK87" s="216"/>
      <c r="BL87" s="216"/>
      <c r="BM87" s="216"/>
      <c r="BN87" s="216"/>
      <c r="BO87" s="216"/>
      <c r="BP87" s="216"/>
      <c r="BQ87" s="216"/>
      <c r="BR87" s="216"/>
      <c r="BS87" s="216"/>
      <c r="BT87" s="216"/>
      <c r="BU87" s="216"/>
      <c r="BV87" s="216"/>
      <c r="BW87" s="216"/>
      <c r="BX87" s="217"/>
      <c r="BY87" s="215"/>
      <c r="BZ87" s="216"/>
      <c r="CA87" s="216"/>
      <c r="CB87" s="216"/>
      <c r="CC87" s="216"/>
      <c r="CD87" s="216"/>
      <c r="CE87" s="216"/>
      <c r="CF87" s="216"/>
      <c r="CG87" s="216"/>
      <c r="CH87" s="216"/>
      <c r="CI87" s="216"/>
      <c r="CJ87" s="216"/>
      <c r="CK87" s="216"/>
      <c r="CL87" s="216"/>
      <c r="CM87" s="216"/>
      <c r="CN87" s="217"/>
      <c r="CO87" s="215"/>
      <c r="CP87" s="216"/>
      <c r="CQ87" s="216"/>
      <c r="CR87" s="216"/>
      <c r="CS87" s="216"/>
      <c r="CT87" s="216"/>
      <c r="CU87" s="216"/>
      <c r="CV87" s="216"/>
      <c r="CW87" s="216"/>
      <c r="CX87" s="216"/>
      <c r="CY87" s="216"/>
      <c r="CZ87" s="216"/>
      <c r="DA87" s="216"/>
      <c r="DB87" s="216"/>
      <c r="DC87" s="216"/>
      <c r="DD87" s="228"/>
    </row>
    <row r="88" spans="1:108" s="28" customFormat="1" ht="2.2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25"/>
      <c r="BD88" s="25"/>
      <c r="BE88" s="25"/>
      <c r="BF88" s="25"/>
      <c r="BG88" s="25"/>
      <c r="BH88" s="25"/>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row>
    <row r="89" spans="1:108" ht="15" customHeight="1">
      <c r="DD89" s="22" t="s">
        <v>469</v>
      </c>
    </row>
    <row r="90" spans="1:108" ht="15" customHeight="1">
      <c r="A90" s="411" t="s">
        <v>208</v>
      </c>
      <c r="B90" s="411"/>
      <c r="C90" s="411"/>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c r="AZ90" s="411"/>
      <c r="BA90" s="411"/>
      <c r="BB90" s="412"/>
      <c r="BC90" s="422" t="s">
        <v>73</v>
      </c>
      <c r="BD90" s="411"/>
      <c r="BE90" s="411"/>
      <c r="BF90" s="411"/>
      <c r="BG90" s="411"/>
      <c r="BH90" s="412"/>
      <c r="BI90" s="424" t="s">
        <v>50</v>
      </c>
      <c r="BJ90" s="425"/>
      <c r="BK90" s="425"/>
      <c r="BL90" s="425"/>
      <c r="BM90" s="425"/>
      <c r="BN90" s="425"/>
      <c r="BO90" s="425"/>
      <c r="BP90" s="425"/>
      <c r="BQ90" s="425"/>
      <c r="BR90" s="425"/>
      <c r="BS90" s="425"/>
      <c r="BT90" s="425"/>
      <c r="BU90" s="425"/>
      <c r="BV90" s="425"/>
      <c r="BW90" s="425"/>
      <c r="BX90" s="425"/>
      <c r="BY90" s="425"/>
      <c r="BZ90" s="425"/>
      <c r="CA90" s="425"/>
      <c r="CB90" s="425"/>
      <c r="CC90" s="425"/>
      <c r="CD90" s="425"/>
      <c r="CE90" s="425"/>
      <c r="CF90" s="425"/>
      <c r="CG90" s="425"/>
      <c r="CH90" s="425"/>
      <c r="CI90" s="425"/>
      <c r="CJ90" s="425"/>
      <c r="CK90" s="425"/>
      <c r="CL90" s="425"/>
      <c r="CM90" s="425"/>
      <c r="CN90" s="426"/>
      <c r="CO90" s="422" t="s">
        <v>518</v>
      </c>
      <c r="CP90" s="411"/>
      <c r="CQ90" s="411"/>
      <c r="CR90" s="411"/>
      <c r="CS90" s="411"/>
      <c r="CT90" s="411"/>
      <c r="CU90" s="411"/>
      <c r="CV90" s="411"/>
      <c r="CW90" s="411"/>
      <c r="CX90" s="411"/>
      <c r="CY90" s="411"/>
      <c r="CZ90" s="411"/>
      <c r="DA90" s="411"/>
      <c r="DB90" s="411"/>
      <c r="DC90" s="411"/>
      <c r="DD90" s="411"/>
    </row>
    <row r="91" spans="1:108" ht="45.75" customHeight="1">
      <c r="A91" s="415"/>
      <c r="B91" s="415"/>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6"/>
      <c r="BC91" s="423"/>
      <c r="BD91" s="415"/>
      <c r="BE91" s="415"/>
      <c r="BF91" s="415"/>
      <c r="BG91" s="415"/>
      <c r="BH91" s="416"/>
      <c r="BI91" s="346" t="s">
        <v>495</v>
      </c>
      <c r="BJ91" s="403"/>
      <c r="BK91" s="403"/>
      <c r="BL91" s="403"/>
      <c r="BM91" s="403"/>
      <c r="BN91" s="403"/>
      <c r="BO91" s="403"/>
      <c r="BP91" s="403"/>
      <c r="BQ91" s="403"/>
      <c r="BR91" s="403"/>
      <c r="BS91" s="403"/>
      <c r="BT91" s="403"/>
      <c r="BU91" s="403"/>
      <c r="BV91" s="403"/>
      <c r="BW91" s="403"/>
      <c r="BX91" s="344"/>
      <c r="BY91" s="346" t="s">
        <v>496</v>
      </c>
      <c r="BZ91" s="403"/>
      <c r="CA91" s="403"/>
      <c r="CB91" s="403"/>
      <c r="CC91" s="403"/>
      <c r="CD91" s="403"/>
      <c r="CE91" s="403"/>
      <c r="CF91" s="403"/>
      <c r="CG91" s="403"/>
      <c r="CH91" s="403"/>
      <c r="CI91" s="403"/>
      <c r="CJ91" s="403"/>
      <c r="CK91" s="403"/>
      <c r="CL91" s="403"/>
      <c r="CM91" s="403"/>
      <c r="CN91" s="344"/>
      <c r="CO91" s="423"/>
      <c r="CP91" s="415"/>
      <c r="CQ91" s="415"/>
      <c r="CR91" s="415"/>
      <c r="CS91" s="415"/>
      <c r="CT91" s="415"/>
      <c r="CU91" s="415"/>
      <c r="CV91" s="415"/>
      <c r="CW91" s="415"/>
      <c r="CX91" s="415"/>
      <c r="CY91" s="415"/>
      <c r="CZ91" s="415"/>
      <c r="DA91" s="415"/>
      <c r="DB91" s="415"/>
      <c r="DC91" s="415"/>
      <c r="DD91" s="415"/>
    </row>
    <row r="92" spans="1:108" ht="12" thickBot="1">
      <c r="A92" s="425">
        <v>1</v>
      </c>
      <c r="B92" s="425"/>
      <c r="C92" s="425"/>
      <c r="D92" s="425"/>
      <c r="E92" s="425"/>
      <c r="F92" s="425"/>
      <c r="G92" s="425"/>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6"/>
      <c r="BC92" s="442">
        <v>2</v>
      </c>
      <c r="BD92" s="440"/>
      <c r="BE92" s="440"/>
      <c r="BF92" s="440"/>
      <c r="BG92" s="440"/>
      <c r="BH92" s="441"/>
      <c r="BI92" s="442">
        <v>3</v>
      </c>
      <c r="BJ92" s="440"/>
      <c r="BK92" s="440"/>
      <c r="BL92" s="440"/>
      <c r="BM92" s="440"/>
      <c r="BN92" s="440"/>
      <c r="BO92" s="440"/>
      <c r="BP92" s="440"/>
      <c r="BQ92" s="440"/>
      <c r="BR92" s="440"/>
      <c r="BS92" s="440"/>
      <c r="BT92" s="440"/>
      <c r="BU92" s="440"/>
      <c r="BV92" s="440"/>
      <c r="BW92" s="440"/>
      <c r="BX92" s="441"/>
      <c r="BY92" s="442">
        <v>4</v>
      </c>
      <c r="BZ92" s="440"/>
      <c r="CA92" s="440"/>
      <c r="CB92" s="440"/>
      <c r="CC92" s="440"/>
      <c r="CD92" s="440"/>
      <c r="CE92" s="440"/>
      <c r="CF92" s="440"/>
      <c r="CG92" s="440"/>
      <c r="CH92" s="440"/>
      <c r="CI92" s="440"/>
      <c r="CJ92" s="440"/>
      <c r="CK92" s="440"/>
      <c r="CL92" s="440"/>
      <c r="CM92" s="440"/>
      <c r="CN92" s="441"/>
      <c r="CO92" s="442">
        <v>5</v>
      </c>
      <c r="CP92" s="440"/>
      <c r="CQ92" s="440"/>
      <c r="CR92" s="440"/>
      <c r="CS92" s="440"/>
      <c r="CT92" s="440"/>
      <c r="CU92" s="440"/>
      <c r="CV92" s="440"/>
      <c r="CW92" s="440"/>
      <c r="CX92" s="440"/>
      <c r="CY92" s="440"/>
      <c r="CZ92" s="440"/>
      <c r="DA92" s="440"/>
      <c r="DB92" s="440"/>
      <c r="DC92" s="440"/>
      <c r="DD92" s="440"/>
    </row>
    <row r="93" spans="1:108" ht="26.1" customHeight="1">
      <c r="A93" s="468" t="s">
        <v>243</v>
      </c>
      <c r="B93" s="468"/>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9"/>
      <c r="BC93" s="116" t="s">
        <v>238</v>
      </c>
      <c r="BD93" s="117"/>
      <c r="BE93" s="117"/>
      <c r="BF93" s="117"/>
      <c r="BG93" s="117"/>
      <c r="BH93" s="526"/>
      <c r="BI93" s="316" t="s">
        <v>587</v>
      </c>
      <c r="BJ93" s="317"/>
      <c r="BK93" s="317"/>
      <c r="BL93" s="317"/>
      <c r="BM93" s="317"/>
      <c r="BN93" s="317"/>
      <c r="BO93" s="317"/>
      <c r="BP93" s="317"/>
      <c r="BQ93" s="317"/>
      <c r="BR93" s="317"/>
      <c r="BS93" s="317"/>
      <c r="BT93" s="317"/>
      <c r="BU93" s="317"/>
      <c r="BV93" s="317"/>
      <c r="BW93" s="317"/>
      <c r="BX93" s="318"/>
      <c r="BY93" s="316" t="s">
        <v>587</v>
      </c>
      <c r="BZ93" s="317"/>
      <c r="CA93" s="317"/>
      <c r="CB93" s="317"/>
      <c r="CC93" s="317"/>
      <c r="CD93" s="317"/>
      <c r="CE93" s="317"/>
      <c r="CF93" s="317"/>
      <c r="CG93" s="317"/>
      <c r="CH93" s="317"/>
      <c r="CI93" s="317"/>
      <c r="CJ93" s="317"/>
      <c r="CK93" s="317"/>
      <c r="CL93" s="317"/>
      <c r="CM93" s="317"/>
      <c r="CN93" s="318"/>
      <c r="CO93" s="316" t="s">
        <v>587</v>
      </c>
      <c r="CP93" s="317"/>
      <c r="CQ93" s="317"/>
      <c r="CR93" s="317"/>
      <c r="CS93" s="317"/>
      <c r="CT93" s="317"/>
      <c r="CU93" s="317"/>
      <c r="CV93" s="317"/>
      <c r="CW93" s="317"/>
      <c r="CX93" s="317"/>
      <c r="CY93" s="317"/>
      <c r="CZ93" s="317"/>
      <c r="DA93" s="317"/>
      <c r="DB93" s="317"/>
      <c r="DC93" s="317"/>
      <c r="DD93" s="513"/>
    </row>
    <row r="94" spans="1:108" ht="33.950000000000003" customHeight="1">
      <c r="A94" s="468" t="s">
        <v>541</v>
      </c>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9"/>
      <c r="BC94" s="124" t="s">
        <v>239</v>
      </c>
      <c r="BD94" s="125"/>
      <c r="BE94" s="125"/>
      <c r="BF94" s="125"/>
      <c r="BG94" s="125"/>
      <c r="BH94" s="463"/>
      <c r="BI94" s="271" t="s">
        <v>587</v>
      </c>
      <c r="BJ94" s="272"/>
      <c r="BK94" s="272"/>
      <c r="BL94" s="272"/>
      <c r="BM94" s="272"/>
      <c r="BN94" s="272"/>
      <c r="BO94" s="272"/>
      <c r="BP94" s="272"/>
      <c r="BQ94" s="272"/>
      <c r="BR94" s="272"/>
      <c r="BS94" s="272"/>
      <c r="BT94" s="272"/>
      <c r="BU94" s="272"/>
      <c r="BV94" s="272"/>
      <c r="BW94" s="272"/>
      <c r="BX94" s="273"/>
      <c r="BY94" s="271" t="s">
        <v>587</v>
      </c>
      <c r="BZ94" s="272"/>
      <c r="CA94" s="272"/>
      <c r="CB94" s="272"/>
      <c r="CC94" s="272"/>
      <c r="CD94" s="272"/>
      <c r="CE94" s="272"/>
      <c r="CF94" s="272"/>
      <c r="CG94" s="272"/>
      <c r="CH94" s="272"/>
      <c r="CI94" s="272"/>
      <c r="CJ94" s="272"/>
      <c r="CK94" s="272"/>
      <c r="CL94" s="272"/>
      <c r="CM94" s="272"/>
      <c r="CN94" s="273"/>
      <c r="CO94" s="271" t="s">
        <v>587</v>
      </c>
      <c r="CP94" s="272"/>
      <c r="CQ94" s="272"/>
      <c r="CR94" s="272"/>
      <c r="CS94" s="272"/>
      <c r="CT94" s="272"/>
      <c r="CU94" s="272"/>
      <c r="CV94" s="272"/>
      <c r="CW94" s="272"/>
      <c r="CX94" s="272"/>
      <c r="CY94" s="272"/>
      <c r="CZ94" s="272"/>
      <c r="DA94" s="272"/>
      <c r="DB94" s="272"/>
      <c r="DC94" s="272"/>
      <c r="DD94" s="474"/>
    </row>
    <row r="95" spans="1:108" ht="18" customHeight="1">
      <c r="A95" s="468" t="s">
        <v>244</v>
      </c>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9"/>
      <c r="BC95" s="124" t="s">
        <v>240</v>
      </c>
      <c r="BD95" s="125"/>
      <c r="BE95" s="125"/>
      <c r="BF95" s="125"/>
      <c r="BG95" s="125"/>
      <c r="BH95" s="463"/>
      <c r="BI95" s="271" t="s">
        <v>587</v>
      </c>
      <c r="BJ95" s="272"/>
      <c r="BK95" s="272"/>
      <c r="BL95" s="272"/>
      <c r="BM95" s="272"/>
      <c r="BN95" s="272"/>
      <c r="BO95" s="272"/>
      <c r="BP95" s="272"/>
      <c r="BQ95" s="272"/>
      <c r="BR95" s="272"/>
      <c r="BS95" s="272"/>
      <c r="BT95" s="272"/>
      <c r="BU95" s="272"/>
      <c r="BV95" s="272"/>
      <c r="BW95" s="272"/>
      <c r="BX95" s="273"/>
      <c r="BY95" s="271" t="s">
        <v>587</v>
      </c>
      <c r="BZ95" s="272"/>
      <c r="CA95" s="272"/>
      <c r="CB95" s="272"/>
      <c r="CC95" s="272"/>
      <c r="CD95" s="272"/>
      <c r="CE95" s="272"/>
      <c r="CF95" s="272"/>
      <c r="CG95" s="272"/>
      <c r="CH95" s="272"/>
      <c r="CI95" s="272"/>
      <c r="CJ95" s="272"/>
      <c r="CK95" s="272"/>
      <c r="CL95" s="272"/>
      <c r="CM95" s="272"/>
      <c r="CN95" s="273"/>
      <c r="CO95" s="271" t="s">
        <v>587</v>
      </c>
      <c r="CP95" s="272"/>
      <c r="CQ95" s="272"/>
      <c r="CR95" s="272"/>
      <c r="CS95" s="272"/>
      <c r="CT95" s="272"/>
      <c r="CU95" s="272"/>
      <c r="CV95" s="272"/>
      <c r="CW95" s="272"/>
      <c r="CX95" s="272"/>
      <c r="CY95" s="272"/>
      <c r="CZ95" s="272"/>
      <c r="DA95" s="272"/>
      <c r="DB95" s="272"/>
      <c r="DC95" s="272"/>
      <c r="DD95" s="474"/>
    </row>
    <row r="96" spans="1:108" ht="18" customHeight="1">
      <c r="A96" s="468" t="s">
        <v>245</v>
      </c>
      <c r="B96" s="468"/>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9"/>
      <c r="BC96" s="124" t="s">
        <v>241</v>
      </c>
      <c r="BD96" s="125"/>
      <c r="BE96" s="125"/>
      <c r="BF96" s="125"/>
      <c r="BG96" s="125"/>
      <c r="BH96" s="463"/>
      <c r="BI96" s="271" t="s">
        <v>587</v>
      </c>
      <c r="BJ96" s="272"/>
      <c r="BK96" s="272"/>
      <c r="BL96" s="272"/>
      <c r="BM96" s="272"/>
      <c r="BN96" s="272"/>
      <c r="BO96" s="272"/>
      <c r="BP96" s="272"/>
      <c r="BQ96" s="272"/>
      <c r="BR96" s="272"/>
      <c r="BS96" s="272"/>
      <c r="BT96" s="272"/>
      <c r="BU96" s="272"/>
      <c r="BV96" s="272"/>
      <c r="BW96" s="272"/>
      <c r="BX96" s="273"/>
      <c r="BY96" s="271" t="s">
        <v>587</v>
      </c>
      <c r="BZ96" s="272"/>
      <c r="CA96" s="272"/>
      <c r="CB96" s="272"/>
      <c r="CC96" s="272"/>
      <c r="CD96" s="272"/>
      <c r="CE96" s="272"/>
      <c r="CF96" s="272"/>
      <c r="CG96" s="272"/>
      <c r="CH96" s="272"/>
      <c r="CI96" s="272"/>
      <c r="CJ96" s="272"/>
      <c r="CK96" s="272"/>
      <c r="CL96" s="272"/>
      <c r="CM96" s="272"/>
      <c r="CN96" s="273"/>
      <c r="CO96" s="271" t="s">
        <v>587</v>
      </c>
      <c r="CP96" s="272"/>
      <c r="CQ96" s="272"/>
      <c r="CR96" s="272"/>
      <c r="CS96" s="272"/>
      <c r="CT96" s="272"/>
      <c r="CU96" s="272"/>
      <c r="CV96" s="272"/>
      <c r="CW96" s="272"/>
      <c r="CX96" s="272"/>
      <c r="CY96" s="272"/>
      <c r="CZ96" s="272"/>
      <c r="DA96" s="272"/>
      <c r="DB96" s="272"/>
      <c r="DC96" s="272"/>
      <c r="DD96" s="474"/>
    </row>
    <row r="97" spans="1:108" ht="23.25" customHeight="1">
      <c r="A97" s="464" t="s">
        <v>542</v>
      </c>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5"/>
      <c r="BC97" s="124" t="s">
        <v>242</v>
      </c>
      <c r="BD97" s="125"/>
      <c r="BE97" s="125"/>
      <c r="BF97" s="125"/>
      <c r="BG97" s="125"/>
      <c r="BH97" s="463"/>
      <c r="BI97" s="271" t="s">
        <v>587</v>
      </c>
      <c r="BJ97" s="272"/>
      <c r="BK97" s="272"/>
      <c r="BL97" s="272"/>
      <c r="BM97" s="272"/>
      <c r="BN97" s="272"/>
      <c r="BO97" s="272"/>
      <c r="BP97" s="272"/>
      <c r="BQ97" s="272"/>
      <c r="BR97" s="272"/>
      <c r="BS97" s="272"/>
      <c r="BT97" s="272"/>
      <c r="BU97" s="272"/>
      <c r="BV97" s="272"/>
      <c r="BW97" s="272"/>
      <c r="BX97" s="273"/>
      <c r="BY97" s="271" t="s">
        <v>587</v>
      </c>
      <c r="BZ97" s="272"/>
      <c r="CA97" s="272"/>
      <c r="CB97" s="272"/>
      <c r="CC97" s="272"/>
      <c r="CD97" s="272"/>
      <c r="CE97" s="272"/>
      <c r="CF97" s="272"/>
      <c r="CG97" s="272"/>
      <c r="CH97" s="272"/>
      <c r="CI97" s="272"/>
      <c r="CJ97" s="272"/>
      <c r="CK97" s="272"/>
      <c r="CL97" s="272"/>
      <c r="CM97" s="272"/>
      <c r="CN97" s="273"/>
      <c r="CO97" s="271" t="s">
        <v>587</v>
      </c>
      <c r="CP97" s="272"/>
      <c r="CQ97" s="272"/>
      <c r="CR97" s="272"/>
      <c r="CS97" s="272"/>
      <c r="CT97" s="272"/>
      <c r="CU97" s="272"/>
      <c r="CV97" s="272"/>
      <c r="CW97" s="272"/>
      <c r="CX97" s="272"/>
      <c r="CY97" s="272"/>
      <c r="CZ97" s="272"/>
      <c r="DA97" s="272"/>
      <c r="DB97" s="272"/>
      <c r="DC97" s="272"/>
      <c r="DD97" s="474"/>
    </row>
    <row r="98" spans="1:108" ht="18" customHeight="1">
      <c r="A98" s="193" t="s">
        <v>252</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479"/>
      <c r="BC98" s="130" t="s">
        <v>246</v>
      </c>
      <c r="BD98" s="106"/>
      <c r="BE98" s="106"/>
      <c r="BF98" s="106"/>
      <c r="BG98" s="106"/>
      <c r="BH98" s="467"/>
      <c r="BI98" s="282" t="s">
        <v>587</v>
      </c>
      <c r="BJ98" s="283"/>
      <c r="BK98" s="283"/>
      <c r="BL98" s="283"/>
      <c r="BM98" s="283"/>
      <c r="BN98" s="283"/>
      <c r="BO98" s="283"/>
      <c r="BP98" s="283"/>
      <c r="BQ98" s="283"/>
      <c r="BR98" s="283"/>
      <c r="BS98" s="283"/>
      <c r="BT98" s="283"/>
      <c r="BU98" s="283"/>
      <c r="BV98" s="283"/>
      <c r="BW98" s="283"/>
      <c r="BX98" s="284"/>
      <c r="BY98" s="282" t="s">
        <v>587</v>
      </c>
      <c r="BZ98" s="283"/>
      <c r="CA98" s="283"/>
      <c r="CB98" s="283"/>
      <c r="CC98" s="283"/>
      <c r="CD98" s="283"/>
      <c r="CE98" s="283"/>
      <c r="CF98" s="283"/>
      <c r="CG98" s="283"/>
      <c r="CH98" s="283"/>
      <c r="CI98" s="283"/>
      <c r="CJ98" s="283"/>
      <c r="CK98" s="283"/>
      <c r="CL98" s="283"/>
      <c r="CM98" s="283"/>
      <c r="CN98" s="284"/>
      <c r="CO98" s="282" t="s">
        <v>587</v>
      </c>
      <c r="CP98" s="283"/>
      <c r="CQ98" s="283"/>
      <c r="CR98" s="283"/>
      <c r="CS98" s="283"/>
      <c r="CT98" s="283"/>
      <c r="CU98" s="283"/>
      <c r="CV98" s="283"/>
      <c r="CW98" s="283"/>
      <c r="CX98" s="283"/>
      <c r="CY98" s="283"/>
      <c r="CZ98" s="283"/>
      <c r="DA98" s="283"/>
      <c r="DB98" s="283"/>
      <c r="DC98" s="283"/>
      <c r="DD98" s="478"/>
    </row>
    <row r="99" spans="1:108" ht="12.95" customHeight="1">
      <c r="A99" s="461" t="s">
        <v>92</v>
      </c>
      <c r="B99" s="461"/>
      <c r="C99" s="461"/>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1"/>
      <c r="BA99" s="461"/>
      <c r="BB99" s="462"/>
      <c r="BC99" s="132"/>
      <c r="BD99" s="133"/>
      <c r="BE99" s="133"/>
      <c r="BF99" s="133"/>
      <c r="BG99" s="133"/>
      <c r="BH99" s="466"/>
      <c r="BI99" s="326"/>
      <c r="BJ99" s="327"/>
      <c r="BK99" s="327"/>
      <c r="BL99" s="327"/>
      <c r="BM99" s="327"/>
      <c r="BN99" s="327"/>
      <c r="BO99" s="327"/>
      <c r="BP99" s="327"/>
      <c r="BQ99" s="327"/>
      <c r="BR99" s="327"/>
      <c r="BS99" s="327"/>
      <c r="BT99" s="327"/>
      <c r="BU99" s="327"/>
      <c r="BV99" s="327"/>
      <c r="BW99" s="327"/>
      <c r="BX99" s="328"/>
      <c r="BY99" s="326"/>
      <c r="BZ99" s="327"/>
      <c r="CA99" s="327"/>
      <c r="CB99" s="327"/>
      <c r="CC99" s="327"/>
      <c r="CD99" s="327"/>
      <c r="CE99" s="327"/>
      <c r="CF99" s="327"/>
      <c r="CG99" s="327"/>
      <c r="CH99" s="327"/>
      <c r="CI99" s="327"/>
      <c r="CJ99" s="327"/>
      <c r="CK99" s="327"/>
      <c r="CL99" s="327"/>
      <c r="CM99" s="327"/>
      <c r="CN99" s="328"/>
      <c r="CO99" s="326"/>
      <c r="CP99" s="327"/>
      <c r="CQ99" s="327"/>
      <c r="CR99" s="327"/>
      <c r="CS99" s="327"/>
      <c r="CT99" s="327"/>
      <c r="CU99" s="327"/>
      <c r="CV99" s="327"/>
      <c r="CW99" s="327"/>
      <c r="CX99" s="327"/>
      <c r="CY99" s="327"/>
      <c r="CZ99" s="327"/>
      <c r="DA99" s="327"/>
      <c r="DB99" s="327"/>
      <c r="DC99" s="327"/>
      <c r="DD99" s="475"/>
    </row>
    <row r="100" spans="1:108" ht="15" customHeight="1">
      <c r="A100" s="472" t="s">
        <v>253</v>
      </c>
      <c r="B100" s="472"/>
      <c r="C100" s="472"/>
      <c r="D100" s="472"/>
      <c r="E100" s="472"/>
      <c r="F100" s="472"/>
      <c r="G100" s="472"/>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472"/>
      <c r="AK100" s="472"/>
      <c r="AL100" s="472"/>
      <c r="AM100" s="472"/>
      <c r="AN100" s="472"/>
      <c r="AO100" s="472"/>
      <c r="AP100" s="472"/>
      <c r="AQ100" s="472"/>
      <c r="AR100" s="472"/>
      <c r="AS100" s="472"/>
      <c r="AT100" s="472"/>
      <c r="AU100" s="472"/>
      <c r="AV100" s="472"/>
      <c r="AW100" s="472"/>
      <c r="AX100" s="472"/>
      <c r="AY100" s="472"/>
      <c r="AZ100" s="472"/>
      <c r="BA100" s="472"/>
      <c r="BB100" s="473"/>
      <c r="BC100" s="130" t="s">
        <v>247</v>
      </c>
      <c r="BD100" s="106"/>
      <c r="BE100" s="106"/>
      <c r="BF100" s="106"/>
      <c r="BG100" s="106"/>
      <c r="BH100" s="467"/>
      <c r="BI100" s="282" t="s">
        <v>587</v>
      </c>
      <c r="BJ100" s="283"/>
      <c r="BK100" s="283"/>
      <c r="BL100" s="283"/>
      <c r="BM100" s="283"/>
      <c r="BN100" s="283"/>
      <c r="BO100" s="283"/>
      <c r="BP100" s="283"/>
      <c r="BQ100" s="283"/>
      <c r="BR100" s="283"/>
      <c r="BS100" s="283"/>
      <c r="BT100" s="283"/>
      <c r="BU100" s="283"/>
      <c r="BV100" s="283"/>
      <c r="BW100" s="283"/>
      <c r="BX100" s="284"/>
      <c r="BY100" s="282" t="s">
        <v>587</v>
      </c>
      <c r="BZ100" s="283"/>
      <c r="CA100" s="283"/>
      <c r="CB100" s="283"/>
      <c r="CC100" s="283"/>
      <c r="CD100" s="283"/>
      <c r="CE100" s="283"/>
      <c r="CF100" s="283"/>
      <c r="CG100" s="283"/>
      <c r="CH100" s="283"/>
      <c r="CI100" s="283"/>
      <c r="CJ100" s="283"/>
      <c r="CK100" s="283"/>
      <c r="CL100" s="283"/>
      <c r="CM100" s="283"/>
      <c r="CN100" s="284"/>
      <c r="CO100" s="282" t="s">
        <v>587</v>
      </c>
      <c r="CP100" s="283"/>
      <c r="CQ100" s="283"/>
      <c r="CR100" s="283"/>
      <c r="CS100" s="283"/>
      <c r="CT100" s="283"/>
      <c r="CU100" s="283"/>
      <c r="CV100" s="283"/>
      <c r="CW100" s="283"/>
      <c r="CX100" s="283"/>
      <c r="CY100" s="283"/>
      <c r="CZ100" s="283"/>
      <c r="DA100" s="283"/>
      <c r="DB100" s="283"/>
      <c r="DC100" s="283"/>
      <c r="DD100" s="478"/>
    </row>
    <row r="101" spans="1:108" ht="18" customHeight="1">
      <c r="A101" s="468" t="s">
        <v>254</v>
      </c>
      <c r="B101" s="468"/>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9"/>
      <c r="BC101" s="124" t="s">
        <v>248</v>
      </c>
      <c r="BD101" s="125"/>
      <c r="BE101" s="125"/>
      <c r="BF101" s="125"/>
      <c r="BG101" s="125"/>
      <c r="BH101" s="463"/>
      <c r="BI101" s="271" t="s">
        <v>587</v>
      </c>
      <c r="BJ101" s="272"/>
      <c r="BK101" s="272"/>
      <c r="BL101" s="272"/>
      <c r="BM101" s="272"/>
      <c r="BN101" s="272"/>
      <c r="BO101" s="272"/>
      <c r="BP101" s="272"/>
      <c r="BQ101" s="272"/>
      <c r="BR101" s="272"/>
      <c r="BS101" s="272"/>
      <c r="BT101" s="272"/>
      <c r="BU101" s="272"/>
      <c r="BV101" s="272"/>
      <c r="BW101" s="272"/>
      <c r="BX101" s="273"/>
      <c r="BY101" s="271" t="s">
        <v>587</v>
      </c>
      <c r="BZ101" s="272"/>
      <c r="CA101" s="272"/>
      <c r="CB101" s="272"/>
      <c r="CC101" s="272"/>
      <c r="CD101" s="272"/>
      <c r="CE101" s="272"/>
      <c r="CF101" s="272"/>
      <c r="CG101" s="272"/>
      <c r="CH101" s="272"/>
      <c r="CI101" s="272"/>
      <c r="CJ101" s="272"/>
      <c r="CK101" s="272"/>
      <c r="CL101" s="272"/>
      <c r="CM101" s="272"/>
      <c r="CN101" s="273"/>
      <c r="CO101" s="271" t="s">
        <v>587</v>
      </c>
      <c r="CP101" s="272"/>
      <c r="CQ101" s="272"/>
      <c r="CR101" s="272"/>
      <c r="CS101" s="272"/>
      <c r="CT101" s="272"/>
      <c r="CU101" s="272"/>
      <c r="CV101" s="272"/>
      <c r="CW101" s="272"/>
      <c r="CX101" s="272"/>
      <c r="CY101" s="272"/>
      <c r="CZ101" s="272"/>
      <c r="DA101" s="272"/>
      <c r="DB101" s="272"/>
      <c r="DC101" s="272"/>
      <c r="DD101" s="474"/>
    </row>
    <row r="102" spans="1:108" ht="18" customHeight="1">
      <c r="A102" s="468" t="s">
        <v>255</v>
      </c>
      <c r="B102" s="468"/>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9"/>
      <c r="BC102" s="124" t="s">
        <v>249</v>
      </c>
      <c r="BD102" s="125"/>
      <c r="BE102" s="125"/>
      <c r="BF102" s="125"/>
      <c r="BG102" s="125"/>
      <c r="BH102" s="463"/>
      <c r="BI102" s="271" t="s">
        <v>587</v>
      </c>
      <c r="BJ102" s="272"/>
      <c r="BK102" s="272"/>
      <c r="BL102" s="272"/>
      <c r="BM102" s="272"/>
      <c r="BN102" s="272"/>
      <c r="BO102" s="272"/>
      <c r="BP102" s="272"/>
      <c r="BQ102" s="272"/>
      <c r="BR102" s="272"/>
      <c r="BS102" s="272"/>
      <c r="BT102" s="272"/>
      <c r="BU102" s="272"/>
      <c r="BV102" s="272"/>
      <c r="BW102" s="272"/>
      <c r="BX102" s="273"/>
      <c r="BY102" s="271" t="s">
        <v>587</v>
      </c>
      <c r="BZ102" s="272"/>
      <c r="CA102" s="272"/>
      <c r="CB102" s="272"/>
      <c r="CC102" s="272"/>
      <c r="CD102" s="272"/>
      <c r="CE102" s="272"/>
      <c r="CF102" s="272"/>
      <c r="CG102" s="272"/>
      <c r="CH102" s="272"/>
      <c r="CI102" s="272"/>
      <c r="CJ102" s="272"/>
      <c r="CK102" s="272"/>
      <c r="CL102" s="272"/>
      <c r="CM102" s="272"/>
      <c r="CN102" s="273"/>
      <c r="CO102" s="271" t="s">
        <v>587</v>
      </c>
      <c r="CP102" s="272"/>
      <c r="CQ102" s="272"/>
      <c r="CR102" s="272"/>
      <c r="CS102" s="272"/>
      <c r="CT102" s="272"/>
      <c r="CU102" s="272"/>
      <c r="CV102" s="272"/>
      <c r="CW102" s="272"/>
      <c r="CX102" s="272"/>
      <c r="CY102" s="272"/>
      <c r="CZ102" s="272"/>
      <c r="DA102" s="272"/>
      <c r="DB102" s="272"/>
      <c r="DC102" s="272"/>
      <c r="DD102" s="474"/>
    </row>
    <row r="103" spans="1:108" ht="18" customHeight="1">
      <c r="A103" s="193" t="s">
        <v>256</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479"/>
      <c r="BC103" s="124" t="s">
        <v>153</v>
      </c>
      <c r="BD103" s="125"/>
      <c r="BE103" s="125"/>
      <c r="BF103" s="125"/>
      <c r="BG103" s="125"/>
      <c r="BH103" s="463"/>
      <c r="BI103" s="271" t="s">
        <v>587</v>
      </c>
      <c r="BJ103" s="272"/>
      <c r="BK103" s="272"/>
      <c r="BL103" s="272"/>
      <c r="BM103" s="272"/>
      <c r="BN103" s="272"/>
      <c r="BO103" s="272"/>
      <c r="BP103" s="272"/>
      <c r="BQ103" s="272"/>
      <c r="BR103" s="272"/>
      <c r="BS103" s="272"/>
      <c r="BT103" s="272"/>
      <c r="BU103" s="272"/>
      <c r="BV103" s="272"/>
      <c r="BW103" s="272"/>
      <c r="BX103" s="273"/>
      <c r="BY103" s="271" t="s">
        <v>587</v>
      </c>
      <c r="BZ103" s="272"/>
      <c r="CA103" s="272"/>
      <c r="CB103" s="272"/>
      <c r="CC103" s="272"/>
      <c r="CD103" s="272"/>
      <c r="CE103" s="272"/>
      <c r="CF103" s="272"/>
      <c r="CG103" s="272"/>
      <c r="CH103" s="272"/>
      <c r="CI103" s="272"/>
      <c r="CJ103" s="272"/>
      <c r="CK103" s="272"/>
      <c r="CL103" s="272"/>
      <c r="CM103" s="272"/>
      <c r="CN103" s="273"/>
      <c r="CO103" s="271" t="s">
        <v>587</v>
      </c>
      <c r="CP103" s="272"/>
      <c r="CQ103" s="272"/>
      <c r="CR103" s="272"/>
      <c r="CS103" s="272"/>
      <c r="CT103" s="272"/>
      <c r="CU103" s="272"/>
      <c r="CV103" s="272"/>
      <c r="CW103" s="272"/>
      <c r="CX103" s="272"/>
      <c r="CY103" s="272"/>
      <c r="CZ103" s="272"/>
      <c r="DA103" s="272"/>
      <c r="DB103" s="272"/>
      <c r="DC103" s="272"/>
      <c r="DD103" s="474"/>
    </row>
    <row r="104" spans="1:108" s="6" customFormat="1" ht="18" customHeight="1">
      <c r="A104" s="193" t="s">
        <v>257</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479"/>
      <c r="BC104" s="124" t="s">
        <v>250</v>
      </c>
      <c r="BD104" s="125"/>
      <c r="BE104" s="125"/>
      <c r="BF104" s="125"/>
      <c r="BG104" s="125"/>
      <c r="BH104" s="463"/>
      <c r="BI104" s="271">
        <v>117443.14</v>
      </c>
      <c r="BJ104" s="272"/>
      <c r="BK104" s="272"/>
      <c r="BL104" s="272"/>
      <c r="BM104" s="272"/>
      <c r="BN104" s="272"/>
      <c r="BO104" s="272"/>
      <c r="BP104" s="272"/>
      <c r="BQ104" s="272"/>
      <c r="BR104" s="272"/>
      <c r="BS104" s="272"/>
      <c r="BT104" s="272"/>
      <c r="BU104" s="272"/>
      <c r="BV104" s="272"/>
      <c r="BW104" s="272"/>
      <c r="BX104" s="273"/>
      <c r="BY104" s="271">
        <v>117443.14</v>
      </c>
      <c r="BZ104" s="272"/>
      <c r="CA104" s="272"/>
      <c r="CB104" s="272"/>
      <c r="CC104" s="272"/>
      <c r="CD104" s="272"/>
      <c r="CE104" s="272"/>
      <c r="CF104" s="272"/>
      <c r="CG104" s="272"/>
      <c r="CH104" s="272"/>
      <c r="CI104" s="272"/>
      <c r="CJ104" s="272"/>
      <c r="CK104" s="272"/>
      <c r="CL104" s="272"/>
      <c r="CM104" s="272"/>
      <c r="CN104" s="273"/>
      <c r="CO104" s="271" t="s">
        <v>587</v>
      </c>
      <c r="CP104" s="272"/>
      <c r="CQ104" s="272"/>
      <c r="CR104" s="272"/>
      <c r="CS104" s="272"/>
      <c r="CT104" s="272"/>
      <c r="CU104" s="272"/>
      <c r="CV104" s="272"/>
      <c r="CW104" s="272"/>
      <c r="CX104" s="272"/>
      <c r="CY104" s="272"/>
      <c r="CZ104" s="272"/>
      <c r="DA104" s="272"/>
      <c r="DB104" s="272"/>
      <c r="DC104" s="272"/>
      <c r="DD104" s="474"/>
    </row>
    <row r="105" spans="1:108" ht="18" customHeight="1">
      <c r="A105" s="193" t="s">
        <v>565</v>
      </c>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479"/>
      <c r="BC105" s="124" t="s">
        <v>251</v>
      </c>
      <c r="BD105" s="125"/>
      <c r="BE105" s="125"/>
      <c r="BF105" s="125"/>
      <c r="BG105" s="125"/>
      <c r="BH105" s="463"/>
      <c r="BI105" s="271" t="s">
        <v>587</v>
      </c>
      <c r="BJ105" s="272"/>
      <c r="BK105" s="272"/>
      <c r="BL105" s="272"/>
      <c r="BM105" s="272"/>
      <c r="BN105" s="272"/>
      <c r="BO105" s="272"/>
      <c r="BP105" s="272"/>
      <c r="BQ105" s="272"/>
      <c r="BR105" s="272"/>
      <c r="BS105" s="272"/>
      <c r="BT105" s="272"/>
      <c r="BU105" s="272"/>
      <c r="BV105" s="272"/>
      <c r="BW105" s="272"/>
      <c r="BX105" s="273"/>
      <c r="BY105" s="271" t="s">
        <v>587</v>
      </c>
      <c r="BZ105" s="272"/>
      <c r="CA105" s="272"/>
      <c r="CB105" s="272"/>
      <c r="CC105" s="272"/>
      <c r="CD105" s="272"/>
      <c r="CE105" s="272"/>
      <c r="CF105" s="272"/>
      <c r="CG105" s="272"/>
      <c r="CH105" s="272"/>
      <c r="CI105" s="272"/>
      <c r="CJ105" s="272"/>
      <c r="CK105" s="272"/>
      <c r="CL105" s="272"/>
      <c r="CM105" s="272"/>
      <c r="CN105" s="273"/>
      <c r="CO105" s="271" t="s">
        <v>587</v>
      </c>
      <c r="CP105" s="272"/>
      <c r="CQ105" s="272"/>
      <c r="CR105" s="272"/>
      <c r="CS105" s="272"/>
      <c r="CT105" s="272"/>
      <c r="CU105" s="272"/>
      <c r="CV105" s="272"/>
      <c r="CW105" s="272"/>
      <c r="CX105" s="272"/>
      <c r="CY105" s="272"/>
      <c r="CZ105" s="272"/>
      <c r="DA105" s="272"/>
      <c r="DB105" s="272"/>
      <c r="DC105" s="272"/>
      <c r="DD105" s="474"/>
    </row>
    <row r="106" spans="1:108" ht="12.95" customHeight="1">
      <c r="A106" s="43" t="s">
        <v>92</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4"/>
      <c r="BC106" s="529"/>
      <c r="BD106" s="530"/>
      <c r="BE106" s="530"/>
      <c r="BF106" s="530"/>
      <c r="BG106" s="530"/>
      <c r="BH106" s="531"/>
      <c r="BI106" s="519"/>
      <c r="BJ106" s="520"/>
      <c r="BK106" s="520"/>
      <c r="BL106" s="520"/>
      <c r="BM106" s="520"/>
      <c r="BN106" s="520"/>
      <c r="BO106" s="520"/>
      <c r="BP106" s="520"/>
      <c r="BQ106" s="520"/>
      <c r="BR106" s="520"/>
      <c r="BS106" s="520"/>
      <c r="BT106" s="520"/>
      <c r="BU106" s="520"/>
      <c r="BV106" s="520"/>
      <c r="BW106" s="520"/>
      <c r="BX106" s="521"/>
      <c r="BY106" s="519"/>
      <c r="BZ106" s="520"/>
      <c r="CA106" s="520"/>
      <c r="CB106" s="520"/>
      <c r="CC106" s="520"/>
      <c r="CD106" s="520"/>
      <c r="CE106" s="520"/>
      <c r="CF106" s="520"/>
      <c r="CG106" s="520"/>
      <c r="CH106" s="520"/>
      <c r="CI106" s="520"/>
      <c r="CJ106" s="520"/>
      <c r="CK106" s="520"/>
      <c r="CL106" s="520"/>
      <c r="CM106" s="520"/>
      <c r="CN106" s="521"/>
      <c r="CO106" s="519"/>
      <c r="CP106" s="520"/>
      <c r="CQ106" s="520"/>
      <c r="CR106" s="520"/>
      <c r="CS106" s="520"/>
      <c r="CT106" s="520"/>
      <c r="CU106" s="520"/>
      <c r="CV106" s="520"/>
      <c r="CW106" s="520"/>
      <c r="CX106" s="520"/>
      <c r="CY106" s="520"/>
      <c r="CZ106" s="520"/>
      <c r="DA106" s="520"/>
      <c r="DB106" s="520"/>
      <c r="DC106" s="520"/>
      <c r="DD106" s="522"/>
    </row>
    <row r="107" spans="1:108" ht="24" customHeight="1">
      <c r="A107" s="470" t="s">
        <v>566</v>
      </c>
      <c r="B107" s="470"/>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0"/>
      <c r="AY107" s="470"/>
      <c r="AZ107" s="470"/>
      <c r="BA107" s="470"/>
      <c r="BB107" s="57"/>
      <c r="BC107" s="130" t="s">
        <v>258</v>
      </c>
      <c r="BD107" s="106"/>
      <c r="BE107" s="106"/>
      <c r="BF107" s="106"/>
      <c r="BG107" s="106"/>
      <c r="BH107" s="467"/>
      <c r="BI107" s="282" t="s">
        <v>587</v>
      </c>
      <c r="BJ107" s="283"/>
      <c r="BK107" s="283"/>
      <c r="BL107" s="283"/>
      <c r="BM107" s="283"/>
      <c r="BN107" s="283"/>
      <c r="BO107" s="283"/>
      <c r="BP107" s="283"/>
      <c r="BQ107" s="283"/>
      <c r="BR107" s="283"/>
      <c r="BS107" s="283"/>
      <c r="BT107" s="283"/>
      <c r="BU107" s="283"/>
      <c r="BV107" s="283"/>
      <c r="BW107" s="283"/>
      <c r="BX107" s="284"/>
      <c r="BY107" s="282" t="s">
        <v>587</v>
      </c>
      <c r="BZ107" s="283"/>
      <c r="CA107" s="283"/>
      <c r="CB107" s="283"/>
      <c r="CC107" s="283"/>
      <c r="CD107" s="283"/>
      <c r="CE107" s="283"/>
      <c r="CF107" s="283"/>
      <c r="CG107" s="283"/>
      <c r="CH107" s="283"/>
      <c r="CI107" s="283"/>
      <c r="CJ107" s="283"/>
      <c r="CK107" s="283"/>
      <c r="CL107" s="283"/>
      <c r="CM107" s="283"/>
      <c r="CN107" s="284"/>
      <c r="CO107" s="282" t="s">
        <v>587</v>
      </c>
      <c r="CP107" s="283"/>
      <c r="CQ107" s="283"/>
      <c r="CR107" s="283"/>
      <c r="CS107" s="283"/>
      <c r="CT107" s="283"/>
      <c r="CU107" s="283"/>
      <c r="CV107" s="283"/>
      <c r="CW107" s="283"/>
      <c r="CX107" s="283"/>
      <c r="CY107" s="283"/>
      <c r="CZ107" s="283"/>
      <c r="DA107" s="283"/>
      <c r="DB107" s="283"/>
      <c r="DC107" s="283"/>
      <c r="DD107" s="478"/>
    </row>
    <row r="108" spans="1:108" ht="24" customHeight="1">
      <c r="A108" s="468" t="s">
        <v>261</v>
      </c>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9"/>
      <c r="BC108" s="124" t="s">
        <v>259</v>
      </c>
      <c r="BD108" s="125"/>
      <c r="BE108" s="125"/>
      <c r="BF108" s="125"/>
      <c r="BG108" s="125"/>
      <c r="BH108" s="463"/>
      <c r="BI108" s="271" t="s">
        <v>587</v>
      </c>
      <c r="BJ108" s="272"/>
      <c r="BK108" s="272"/>
      <c r="BL108" s="272"/>
      <c r="BM108" s="272"/>
      <c r="BN108" s="272"/>
      <c r="BO108" s="272"/>
      <c r="BP108" s="272"/>
      <c r="BQ108" s="272"/>
      <c r="BR108" s="272"/>
      <c r="BS108" s="272"/>
      <c r="BT108" s="272"/>
      <c r="BU108" s="272"/>
      <c r="BV108" s="272"/>
      <c r="BW108" s="272"/>
      <c r="BX108" s="273"/>
      <c r="BY108" s="271" t="s">
        <v>587</v>
      </c>
      <c r="BZ108" s="272"/>
      <c r="CA108" s="272"/>
      <c r="CB108" s="272"/>
      <c r="CC108" s="272"/>
      <c r="CD108" s="272"/>
      <c r="CE108" s="272"/>
      <c r="CF108" s="272"/>
      <c r="CG108" s="272"/>
      <c r="CH108" s="272"/>
      <c r="CI108" s="272"/>
      <c r="CJ108" s="272"/>
      <c r="CK108" s="272"/>
      <c r="CL108" s="272"/>
      <c r="CM108" s="272"/>
      <c r="CN108" s="273"/>
      <c r="CO108" s="271" t="s">
        <v>587</v>
      </c>
      <c r="CP108" s="272"/>
      <c r="CQ108" s="272"/>
      <c r="CR108" s="272"/>
      <c r="CS108" s="272"/>
      <c r="CT108" s="272"/>
      <c r="CU108" s="272"/>
      <c r="CV108" s="272"/>
      <c r="CW108" s="272"/>
      <c r="CX108" s="272"/>
      <c r="CY108" s="272"/>
      <c r="CZ108" s="272"/>
      <c r="DA108" s="272"/>
      <c r="DB108" s="272"/>
      <c r="DC108" s="272"/>
      <c r="DD108" s="474"/>
    </row>
    <row r="109" spans="1:108" ht="18" customHeight="1">
      <c r="A109" s="193" t="s">
        <v>262</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479"/>
      <c r="BC109" s="124" t="s">
        <v>260</v>
      </c>
      <c r="BD109" s="125"/>
      <c r="BE109" s="125"/>
      <c r="BF109" s="125"/>
      <c r="BG109" s="125"/>
      <c r="BH109" s="463"/>
      <c r="BI109" s="271">
        <v>8930.14</v>
      </c>
      <c r="BJ109" s="272"/>
      <c r="BK109" s="272"/>
      <c r="BL109" s="272"/>
      <c r="BM109" s="272"/>
      <c r="BN109" s="272"/>
      <c r="BO109" s="272"/>
      <c r="BP109" s="272"/>
      <c r="BQ109" s="272"/>
      <c r="BR109" s="272"/>
      <c r="BS109" s="272"/>
      <c r="BT109" s="272"/>
      <c r="BU109" s="272"/>
      <c r="BV109" s="272"/>
      <c r="BW109" s="272"/>
      <c r="BX109" s="273"/>
      <c r="BY109" s="271">
        <v>8930.14</v>
      </c>
      <c r="BZ109" s="272"/>
      <c r="CA109" s="272"/>
      <c r="CB109" s="272"/>
      <c r="CC109" s="272"/>
      <c r="CD109" s="272"/>
      <c r="CE109" s="272"/>
      <c r="CF109" s="272"/>
      <c r="CG109" s="272"/>
      <c r="CH109" s="272"/>
      <c r="CI109" s="272"/>
      <c r="CJ109" s="272"/>
      <c r="CK109" s="272"/>
      <c r="CL109" s="272"/>
      <c r="CM109" s="272"/>
      <c r="CN109" s="273"/>
      <c r="CO109" s="271" t="s">
        <v>587</v>
      </c>
      <c r="CP109" s="272"/>
      <c r="CQ109" s="272"/>
      <c r="CR109" s="272"/>
      <c r="CS109" s="272"/>
      <c r="CT109" s="272"/>
      <c r="CU109" s="272"/>
      <c r="CV109" s="272"/>
      <c r="CW109" s="272"/>
      <c r="CX109" s="272"/>
      <c r="CY109" s="272"/>
      <c r="CZ109" s="272"/>
      <c r="DA109" s="272"/>
      <c r="DB109" s="272"/>
      <c r="DC109" s="272"/>
      <c r="DD109" s="474"/>
    </row>
    <row r="110" spans="1:108" ht="18" customHeight="1">
      <c r="A110" s="552" t="s">
        <v>263</v>
      </c>
      <c r="B110" s="552"/>
      <c r="C110" s="552"/>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3"/>
      <c r="BC110" s="132" t="s">
        <v>155</v>
      </c>
      <c r="BD110" s="133"/>
      <c r="BE110" s="133"/>
      <c r="BF110" s="133"/>
      <c r="BG110" s="133"/>
      <c r="BH110" s="466"/>
      <c r="BI110" s="326" t="s">
        <v>587</v>
      </c>
      <c r="BJ110" s="327"/>
      <c r="BK110" s="327"/>
      <c r="BL110" s="327"/>
      <c r="BM110" s="327"/>
      <c r="BN110" s="327"/>
      <c r="BO110" s="327"/>
      <c r="BP110" s="327"/>
      <c r="BQ110" s="327"/>
      <c r="BR110" s="327"/>
      <c r="BS110" s="327"/>
      <c r="BT110" s="327"/>
      <c r="BU110" s="327"/>
      <c r="BV110" s="327"/>
      <c r="BW110" s="327"/>
      <c r="BX110" s="328"/>
      <c r="BY110" s="326" t="s">
        <v>587</v>
      </c>
      <c r="BZ110" s="327"/>
      <c r="CA110" s="327"/>
      <c r="CB110" s="327"/>
      <c r="CC110" s="327"/>
      <c r="CD110" s="327"/>
      <c r="CE110" s="327"/>
      <c r="CF110" s="327"/>
      <c r="CG110" s="327"/>
      <c r="CH110" s="327"/>
      <c r="CI110" s="327"/>
      <c r="CJ110" s="327"/>
      <c r="CK110" s="327"/>
      <c r="CL110" s="327"/>
      <c r="CM110" s="327"/>
      <c r="CN110" s="328"/>
      <c r="CO110" s="326" t="s">
        <v>587</v>
      </c>
      <c r="CP110" s="327"/>
      <c r="CQ110" s="327"/>
      <c r="CR110" s="327"/>
      <c r="CS110" s="327"/>
      <c r="CT110" s="327"/>
      <c r="CU110" s="327"/>
      <c r="CV110" s="327"/>
      <c r="CW110" s="327"/>
      <c r="CX110" s="327"/>
      <c r="CY110" s="327"/>
      <c r="CZ110" s="327"/>
      <c r="DA110" s="327"/>
      <c r="DB110" s="327"/>
      <c r="DC110" s="327"/>
      <c r="DD110" s="475"/>
    </row>
    <row r="111" spans="1:108" s="28" customFormat="1" ht="2.25" customHeight="1" thickBot="1">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527"/>
      <c r="AS111" s="527"/>
      <c r="AT111" s="527"/>
      <c r="AU111" s="527"/>
      <c r="AV111" s="527"/>
      <c r="AW111" s="527"/>
      <c r="AX111" s="527"/>
      <c r="AY111" s="527"/>
      <c r="AZ111" s="527"/>
      <c r="BA111" s="527"/>
      <c r="BB111" s="528"/>
      <c r="BC111" s="484"/>
      <c r="BD111" s="485"/>
      <c r="BE111" s="485"/>
      <c r="BF111" s="485"/>
      <c r="BG111" s="485"/>
      <c r="BH111" s="486"/>
      <c r="BI111" s="215"/>
      <c r="BJ111" s="216"/>
      <c r="BK111" s="216"/>
      <c r="BL111" s="216"/>
      <c r="BM111" s="216"/>
      <c r="BN111" s="216"/>
      <c r="BO111" s="216"/>
      <c r="BP111" s="216"/>
      <c r="BQ111" s="216"/>
      <c r="BR111" s="216"/>
      <c r="BS111" s="216"/>
      <c r="BT111" s="216"/>
      <c r="BU111" s="216"/>
      <c r="BV111" s="216"/>
      <c r="BW111" s="216"/>
      <c r="BX111" s="217"/>
      <c r="BY111" s="215"/>
      <c r="BZ111" s="216"/>
      <c r="CA111" s="216"/>
      <c r="CB111" s="216"/>
      <c r="CC111" s="216"/>
      <c r="CD111" s="216"/>
      <c r="CE111" s="216"/>
      <c r="CF111" s="216"/>
      <c r="CG111" s="216"/>
      <c r="CH111" s="216"/>
      <c r="CI111" s="216"/>
      <c r="CJ111" s="216"/>
      <c r="CK111" s="216"/>
      <c r="CL111" s="216"/>
      <c r="CM111" s="216"/>
      <c r="CN111" s="217"/>
      <c r="CO111" s="215"/>
      <c r="CP111" s="216"/>
      <c r="CQ111" s="216"/>
      <c r="CR111" s="216"/>
      <c r="CS111" s="216"/>
      <c r="CT111" s="216"/>
      <c r="CU111" s="216"/>
      <c r="CV111" s="216"/>
      <c r="CW111" s="216"/>
      <c r="CX111" s="216"/>
      <c r="CY111" s="216"/>
      <c r="CZ111" s="216"/>
      <c r="DA111" s="216"/>
      <c r="DB111" s="216"/>
      <c r="DC111" s="216"/>
      <c r="DD111" s="228"/>
    </row>
    <row r="112" spans="1:108" ht="3" customHeight="1"/>
    <row r="113" spans="1:108" ht="15" customHeight="1">
      <c r="DD113" s="22" t="s">
        <v>470</v>
      </c>
    </row>
    <row r="114" spans="1:108" ht="15" customHeight="1">
      <c r="A114" s="411" t="s">
        <v>208</v>
      </c>
      <c r="B114" s="411"/>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c r="AY114" s="411"/>
      <c r="AZ114" s="411"/>
      <c r="BA114" s="411"/>
      <c r="BB114" s="412"/>
      <c r="BC114" s="422" t="s">
        <v>73</v>
      </c>
      <c r="BD114" s="411"/>
      <c r="BE114" s="411"/>
      <c r="BF114" s="411"/>
      <c r="BG114" s="411"/>
      <c r="BH114" s="412"/>
      <c r="BI114" s="424" t="s">
        <v>50</v>
      </c>
      <c r="BJ114" s="425"/>
      <c r="BK114" s="425"/>
      <c r="BL114" s="425"/>
      <c r="BM114" s="425"/>
      <c r="BN114" s="425"/>
      <c r="BO114" s="425"/>
      <c r="BP114" s="425"/>
      <c r="BQ114" s="425"/>
      <c r="BR114" s="425"/>
      <c r="BS114" s="425"/>
      <c r="BT114" s="425"/>
      <c r="BU114" s="425"/>
      <c r="BV114" s="425"/>
      <c r="BW114" s="425"/>
      <c r="BX114" s="425"/>
      <c r="BY114" s="425"/>
      <c r="BZ114" s="425"/>
      <c r="CA114" s="425"/>
      <c r="CB114" s="425"/>
      <c r="CC114" s="425"/>
      <c r="CD114" s="425"/>
      <c r="CE114" s="425"/>
      <c r="CF114" s="425"/>
      <c r="CG114" s="425"/>
      <c r="CH114" s="425"/>
      <c r="CI114" s="425"/>
      <c r="CJ114" s="425"/>
      <c r="CK114" s="425"/>
      <c r="CL114" s="425"/>
      <c r="CM114" s="425"/>
      <c r="CN114" s="426"/>
      <c r="CO114" s="422" t="s">
        <v>518</v>
      </c>
      <c r="CP114" s="411"/>
      <c r="CQ114" s="411"/>
      <c r="CR114" s="411"/>
      <c r="CS114" s="411"/>
      <c r="CT114" s="411"/>
      <c r="CU114" s="411"/>
      <c r="CV114" s="411"/>
      <c r="CW114" s="411"/>
      <c r="CX114" s="411"/>
      <c r="CY114" s="411"/>
      <c r="CZ114" s="411"/>
      <c r="DA114" s="411"/>
      <c r="DB114" s="411"/>
      <c r="DC114" s="411"/>
      <c r="DD114" s="411"/>
    </row>
    <row r="115" spans="1:108" ht="45.75" customHeight="1">
      <c r="A115" s="415"/>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6"/>
      <c r="BC115" s="423"/>
      <c r="BD115" s="415"/>
      <c r="BE115" s="415"/>
      <c r="BF115" s="415"/>
      <c r="BG115" s="415"/>
      <c r="BH115" s="416"/>
      <c r="BI115" s="346" t="s">
        <v>495</v>
      </c>
      <c r="BJ115" s="403"/>
      <c r="BK115" s="403"/>
      <c r="BL115" s="403"/>
      <c r="BM115" s="403"/>
      <c r="BN115" s="403"/>
      <c r="BO115" s="403"/>
      <c r="BP115" s="403"/>
      <c r="BQ115" s="403"/>
      <c r="BR115" s="403"/>
      <c r="BS115" s="403"/>
      <c r="BT115" s="403"/>
      <c r="BU115" s="403"/>
      <c r="BV115" s="403"/>
      <c r="BW115" s="403"/>
      <c r="BX115" s="344"/>
      <c r="BY115" s="346" t="s">
        <v>496</v>
      </c>
      <c r="BZ115" s="403"/>
      <c r="CA115" s="403"/>
      <c r="CB115" s="403"/>
      <c r="CC115" s="403"/>
      <c r="CD115" s="403"/>
      <c r="CE115" s="403"/>
      <c r="CF115" s="403"/>
      <c r="CG115" s="403"/>
      <c r="CH115" s="403"/>
      <c r="CI115" s="403"/>
      <c r="CJ115" s="403"/>
      <c r="CK115" s="403"/>
      <c r="CL115" s="403"/>
      <c r="CM115" s="403"/>
      <c r="CN115" s="344"/>
      <c r="CO115" s="423"/>
      <c r="CP115" s="415"/>
      <c r="CQ115" s="415"/>
      <c r="CR115" s="415"/>
      <c r="CS115" s="415"/>
      <c r="CT115" s="415"/>
      <c r="CU115" s="415"/>
      <c r="CV115" s="415"/>
      <c r="CW115" s="415"/>
      <c r="CX115" s="415"/>
      <c r="CY115" s="415"/>
      <c r="CZ115" s="415"/>
      <c r="DA115" s="415"/>
      <c r="DB115" s="415"/>
      <c r="DC115" s="415"/>
      <c r="DD115" s="415"/>
    </row>
    <row r="116" spans="1:108" ht="12" thickBot="1">
      <c r="A116" s="425">
        <v>1</v>
      </c>
      <c r="B116" s="425"/>
      <c r="C116" s="425"/>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6"/>
      <c r="BC116" s="442">
        <v>2</v>
      </c>
      <c r="BD116" s="440"/>
      <c r="BE116" s="440"/>
      <c r="BF116" s="440"/>
      <c r="BG116" s="440"/>
      <c r="BH116" s="441"/>
      <c r="BI116" s="442">
        <v>3</v>
      </c>
      <c r="BJ116" s="440"/>
      <c r="BK116" s="440"/>
      <c r="BL116" s="440"/>
      <c r="BM116" s="440"/>
      <c r="BN116" s="440"/>
      <c r="BO116" s="440"/>
      <c r="BP116" s="440"/>
      <c r="BQ116" s="440"/>
      <c r="BR116" s="440"/>
      <c r="BS116" s="440"/>
      <c r="BT116" s="440"/>
      <c r="BU116" s="440"/>
      <c r="BV116" s="440"/>
      <c r="BW116" s="440"/>
      <c r="BX116" s="441"/>
      <c r="BY116" s="442">
        <v>4</v>
      </c>
      <c r="BZ116" s="440"/>
      <c r="CA116" s="440"/>
      <c r="CB116" s="440"/>
      <c r="CC116" s="440"/>
      <c r="CD116" s="440"/>
      <c r="CE116" s="440"/>
      <c r="CF116" s="440"/>
      <c r="CG116" s="440"/>
      <c r="CH116" s="440"/>
      <c r="CI116" s="440"/>
      <c r="CJ116" s="440"/>
      <c r="CK116" s="440"/>
      <c r="CL116" s="440"/>
      <c r="CM116" s="440"/>
      <c r="CN116" s="441"/>
      <c r="CO116" s="442">
        <v>5</v>
      </c>
      <c r="CP116" s="440"/>
      <c r="CQ116" s="440"/>
      <c r="CR116" s="440"/>
      <c r="CS116" s="440"/>
      <c r="CT116" s="440"/>
      <c r="CU116" s="440"/>
      <c r="CV116" s="440"/>
      <c r="CW116" s="440"/>
      <c r="CX116" s="440"/>
      <c r="CY116" s="440"/>
      <c r="CZ116" s="440"/>
      <c r="DA116" s="440"/>
      <c r="DB116" s="440"/>
      <c r="DC116" s="440"/>
      <c r="DD116" s="440"/>
    </row>
    <row r="117" spans="1:108" ht="18" customHeight="1">
      <c r="A117" s="476" t="s">
        <v>266</v>
      </c>
      <c r="B117" s="476"/>
      <c r="C117" s="476"/>
      <c r="D117" s="476"/>
      <c r="E117" s="476"/>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7"/>
      <c r="BC117" s="116" t="s">
        <v>156</v>
      </c>
      <c r="BD117" s="117"/>
      <c r="BE117" s="117"/>
      <c r="BF117" s="117"/>
      <c r="BG117" s="117"/>
      <c r="BH117" s="526"/>
      <c r="BI117" s="316">
        <f>SUM(BI118:BX124)</f>
        <v>2367.5100000000002</v>
      </c>
      <c r="BJ117" s="317"/>
      <c r="BK117" s="317"/>
      <c r="BL117" s="317"/>
      <c r="BM117" s="317"/>
      <c r="BN117" s="317"/>
      <c r="BO117" s="317"/>
      <c r="BP117" s="317"/>
      <c r="BQ117" s="317"/>
      <c r="BR117" s="317"/>
      <c r="BS117" s="317"/>
      <c r="BT117" s="317"/>
      <c r="BU117" s="317"/>
      <c r="BV117" s="317"/>
      <c r="BW117" s="317"/>
      <c r="BX117" s="318"/>
      <c r="BY117" s="316">
        <f>SUM(BY118:CN124)</f>
        <v>2367.5100000000002</v>
      </c>
      <c r="BZ117" s="317"/>
      <c r="CA117" s="317"/>
      <c r="CB117" s="317"/>
      <c r="CC117" s="317"/>
      <c r="CD117" s="317"/>
      <c r="CE117" s="317"/>
      <c r="CF117" s="317"/>
      <c r="CG117" s="317"/>
      <c r="CH117" s="317"/>
      <c r="CI117" s="317"/>
      <c r="CJ117" s="317"/>
      <c r="CK117" s="317"/>
      <c r="CL117" s="317"/>
      <c r="CM117" s="317"/>
      <c r="CN117" s="318"/>
      <c r="CO117" s="316" t="s">
        <v>587</v>
      </c>
      <c r="CP117" s="317"/>
      <c r="CQ117" s="317"/>
      <c r="CR117" s="317"/>
      <c r="CS117" s="317"/>
      <c r="CT117" s="317"/>
      <c r="CU117" s="317"/>
      <c r="CV117" s="317"/>
      <c r="CW117" s="317"/>
      <c r="CX117" s="317"/>
      <c r="CY117" s="317"/>
      <c r="CZ117" s="317"/>
      <c r="DA117" s="317"/>
      <c r="DB117" s="317"/>
      <c r="DC117" s="317"/>
      <c r="DD117" s="513"/>
    </row>
    <row r="118" spans="1:108" ht="12.95" customHeight="1">
      <c r="A118" s="461" t="s">
        <v>85</v>
      </c>
      <c r="B118" s="461"/>
      <c r="C118" s="461"/>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2"/>
      <c r="BC118" s="132"/>
      <c r="BD118" s="133"/>
      <c r="BE118" s="133"/>
      <c r="BF118" s="133"/>
      <c r="BG118" s="133"/>
      <c r="BH118" s="466"/>
      <c r="BI118" s="326"/>
      <c r="BJ118" s="327"/>
      <c r="BK118" s="327"/>
      <c r="BL118" s="327"/>
      <c r="BM118" s="327"/>
      <c r="BN118" s="327"/>
      <c r="BO118" s="327"/>
      <c r="BP118" s="327"/>
      <c r="BQ118" s="327"/>
      <c r="BR118" s="327"/>
      <c r="BS118" s="327"/>
      <c r="BT118" s="327"/>
      <c r="BU118" s="327"/>
      <c r="BV118" s="327"/>
      <c r="BW118" s="327"/>
      <c r="BX118" s="328"/>
      <c r="BY118" s="326"/>
      <c r="BZ118" s="327"/>
      <c r="CA118" s="327"/>
      <c r="CB118" s="327"/>
      <c r="CC118" s="327"/>
      <c r="CD118" s="327"/>
      <c r="CE118" s="327"/>
      <c r="CF118" s="327"/>
      <c r="CG118" s="327"/>
      <c r="CH118" s="327"/>
      <c r="CI118" s="327"/>
      <c r="CJ118" s="327"/>
      <c r="CK118" s="327"/>
      <c r="CL118" s="327"/>
      <c r="CM118" s="327"/>
      <c r="CN118" s="328"/>
      <c r="CO118" s="326"/>
      <c r="CP118" s="327"/>
      <c r="CQ118" s="327"/>
      <c r="CR118" s="327"/>
      <c r="CS118" s="327"/>
      <c r="CT118" s="327"/>
      <c r="CU118" s="327"/>
      <c r="CV118" s="327"/>
      <c r="CW118" s="327"/>
      <c r="CX118" s="327"/>
      <c r="CY118" s="327"/>
      <c r="CZ118" s="327"/>
      <c r="DA118" s="327"/>
      <c r="DB118" s="327"/>
      <c r="DC118" s="327"/>
      <c r="DD118" s="475"/>
    </row>
    <row r="119" spans="1:108" ht="26.1" customHeight="1">
      <c r="A119" s="470" t="s">
        <v>267</v>
      </c>
      <c r="B119" s="470"/>
      <c r="C119" s="470"/>
      <c r="D119" s="470"/>
      <c r="E119" s="470"/>
      <c r="F119" s="470"/>
      <c r="G119" s="470"/>
      <c r="H119" s="470"/>
      <c r="I119" s="470"/>
      <c r="J119" s="470"/>
      <c r="K119" s="470"/>
      <c r="L119" s="470"/>
      <c r="M119" s="470"/>
      <c r="N119" s="470"/>
      <c r="O119" s="470"/>
      <c r="P119" s="470"/>
      <c r="Q119" s="470"/>
      <c r="R119" s="470"/>
      <c r="S119" s="470"/>
      <c r="T119" s="470"/>
      <c r="U119" s="470"/>
      <c r="V119" s="470"/>
      <c r="W119" s="470"/>
      <c r="X119" s="470"/>
      <c r="Y119" s="470"/>
      <c r="Z119" s="470"/>
      <c r="AA119" s="470"/>
      <c r="AB119" s="470"/>
      <c r="AC119" s="470"/>
      <c r="AD119" s="470"/>
      <c r="AE119" s="470"/>
      <c r="AF119" s="470"/>
      <c r="AG119" s="470"/>
      <c r="AH119" s="470"/>
      <c r="AI119" s="470"/>
      <c r="AJ119" s="470"/>
      <c r="AK119" s="470"/>
      <c r="AL119" s="470"/>
      <c r="AM119" s="470"/>
      <c r="AN119" s="470"/>
      <c r="AO119" s="470"/>
      <c r="AP119" s="470"/>
      <c r="AQ119" s="470"/>
      <c r="AR119" s="470"/>
      <c r="AS119" s="470"/>
      <c r="AT119" s="470"/>
      <c r="AU119" s="470"/>
      <c r="AV119" s="470"/>
      <c r="AW119" s="470"/>
      <c r="AX119" s="470"/>
      <c r="AY119" s="470"/>
      <c r="AZ119" s="470"/>
      <c r="BA119" s="470"/>
      <c r="BB119" s="471"/>
      <c r="BC119" s="130" t="s">
        <v>264</v>
      </c>
      <c r="BD119" s="106"/>
      <c r="BE119" s="106"/>
      <c r="BF119" s="106"/>
      <c r="BG119" s="106"/>
      <c r="BH119" s="467"/>
      <c r="BI119" s="282" t="s">
        <v>587</v>
      </c>
      <c r="BJ119" s="283"/>
      <c r="BK119" s="283"/>
      <c r="BL119" s="283"/>
      <c r="BM119" s="283"/>
      <c r="BN119" s="283"/>
      <c r="BO119" s="283"/>
      <c r="BP119" s="283"/>
      <c r="BQ119" s="283"/>
      <c r="BR119" s="283"/>
      <c r="BS119" s="283"/>
      <c r="BT119" s="283"/>
      <c r="BU119" s="283"/>
      <c r="BV119" s="283"/>
      <c r="BW119" s="283"/>
      <c r="BX119" s="284"/>
      <c r="BY119" s="282" t="s">
        <v>587</v>
      </c>
      <c r="BZ119" s="283"/>
      <c r="CA119" s="283"/>
      <c r="CB119" s="283"/>
      <c r="CC119" s="283"/>
      <c r="CD119" s="283"/>
      <c r="CE119" s="283"/>
      <c r="CF119" s="283"/>
      <c r="CG119" s="283"/>
      <c r="CH119" s="283"/>
      <c r="CI119" s="283"/>
      <c r="CJ119" s="283"/>
      <c r="CK119" s="283"/>
      <c r="CL119" s="283"/>
      <c r="CM119" s="283"/>
      <c r="CN119" s="284"/>
      <c r="CO119" s="282" t="s">
        <v>587</v>
      </c>
      <c r="CP119" s="283"/>
      <c r="CQ119" s="283"/>
      <c r="CR119" s="283"/>
      <c r="CS119" s="283"/>
      <c r="CT119" s="283"/>
      <c r="CU119" s="283"/>
      <c r="CV119" s="283"/>
      <c r="CW119" s="283"/>
      <c r="CX119" s="283"/>
      <c r="CY119" s="283"/>
      <c r="CZ119" s="283"/>
      <c r="DA119" s="283"/>
      <c r="DB119" s="283"/>
      <c r="DC119" s="283"/>
      <c r="DD119" s="478"/>
    </row>
    <row r="120" spans="1:108" ht="26.1" customHeight="1">
      <c r="A120" s="470" t="s">
        <v>543</v>
      </c>
      <c r="B120" s="470"/>
      <c r="C120" s="470"/>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470"/>
      <c r="AE120" s="470"/>
      <c r="AF120" s="470"/>
      <c r="AG120" s="470"/>
      <c r="AH120" s="470"/>
      <c r="AI120" s="470"/>
      <c r="AJ120" s="470"/>
      <c r="AK120" s="470"/>
      <c r="AL120" s="470"/>
      <c r="AM120" s="470"/>
      <c r="AN120" s="470"/>
      <c r="AO120" s="470"/>
      <c r="AP120" s="470"/>
      <c r="AQ120" s="470"/>
      <c r="AR120" s="470"/>
      <c r="AS120" s="470"/>
      <c r="AT120" s="470"/>
      <c r="AU120" s="470"/>
      <c r="AV120" s="470"/>
      <c r="AW120" s="470"/>
      <c r="AX120" s="470"/>
      <c r="AY120" s="470"/>
      <c r="AZ120" s="470"/>
      <c r="BA120" s="470"/>
      <c r="BB120" s="471"/>
      <c r="BC120" s="124" t="s">
        <v>265</v>
      </c>
      <c r="BD120" s="125"/>
      <c r="BE120" s="125"/>
      <c r="BF120" s="125"/>
      <c r="BG120" s="125"/>
      <c r="BH120" s="463"/>
      <c r="BI120" s="271" t="s">
        <v>587</v>
      </c>
      <c r="BJ120" s="272"/>
      <c r="BK120" s="272"/>
      <c r="BL120" s="272"/>
      <c r="BM120" s="272"/>
      <c r="BN120" s="272"/>
      <c r="BO120" s="272"/>
      <c r="BP120" s="272"/>
      <c r="BQ120" s="272"/>
      <c r="BR120" s="272"/>
      <c r="BS120" s="272"/>
      <c r="BT120" s="272"/>
      <c r="BU120" s="272"/>
      <c r="BV120" s="272"/>
      <c r="BW120" s="272"/>
      <c r="BX120" s="273"/>
      <c r="BY120" s="271" t="s">
        <v>587</v>
      </c>
      <c r="BZ120" s="272"/>
      <c r="CA120" s="272"/>
      <c r="CB120" s="272"/>
      <c r="CC120" s="272"/>
      <c r="CD120" s="272"/>
      <c r="CE120" s="272"/>
      <c r="CF120" s="272"/>
      <c r="CG120" s="272"/>
      <c r="CH120" s="272"/>
      <c r="CI120" s="272"/>
      <c r="CJ120" s="272"/>
      <c r="CK120" s="272"/>
      <c r="CL120" s="272"/>
      <c r="CM120" s="272"/>
      <c r="CN120" s="273"/>
      <c r="CO120" s="271" t="s">
        <v>587</v>
      </c>
      <c r="CP120" s="272"/>
      <c r="CQ120" s="272"/>
      <c r="CR120" s="272"/>
      <c r="CS120" s="272"/>
      <c r="CT120" s="272"/>
      <c r="CU120" s="272"/>
      <c r="CV120" s="272"/>
      <c r="CW120" s="272"/>
      <c r="CX120" s="272"/>
      <c r="CY120" s="272"/>
      <c r="CZ120" s="272"/>
      <c r="DA120" s="272"/>
      <c r="DB120" s="272"/>
      <c r="DC120" s="272"/>
      <c r="DD120" s="474"/>
    </row>
    <row r="121" spans="1:108" ht="18" customHeight="1">
      <c r="A121" s="468" t="s">
        <v>484</v>
      </c>
      <c r="B121" s="468"/>
      <c r="C121" s="468"/>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9"/>
      <c r="BC121" s="124" t="s">
        <v>485</v>
      </c>
      <c r="BD121" s="125"/>
      <c r="BE121" s="125"/>
      <c r="BF121" s="125"/>
      <c r="BG121" s="125"/>
      <c r="BH121" s="463"/>
      <c r="BI121" s="271">
        <v>2367.5100000000002</v>
      </c>
      <c r="BJ121" s="272"/>
      <c r="BK121" s="272"/>
      <c r="BL121" s="272"/>
      <c r="BM121" s="272"/>
      <c r="BN121" s="272"/>
      <c r="BO121" s="272"/>
      <c r="BP121" s="272"/>
      <c r="BQ121" s="272"/>
      <c r="BR121" s="272"/>
      <c r="BS121" s="272"/>
      <c r="BT121" s="272"/>
      <c r="BU121" s="272"/>
      <c r="BV121" s="272"/>
      <c r="BW121" s="272"/>
      <c r="BX121" s="273"/>
      <c r="BY121" s="271">
        <v>2367.5100000000002</v>
      </c>
      <c r="BZ121" s="272"/>
      <c r="CA121" s="272"/>
      <c r="CB121" s="272"/>
      <c r="CC121" s="272"/>
      <c r="CD121" s="272"/>
      <c r="CE121" s="272"/>
      <c r="CF121" s="272"/>
      <c r="CG121" s="272"/>
      <c r="CH121" s="272"/>
      <c r="CI121" s="272"/>
      <c r="CJ121" s="272"/>
      <c r="CK121" s="272"/>
      <c r="CL121" s="272"/>
      <c r="CM121" s="272"/>
      <c r="CN121" s="273"/>
      <c r="CO121" s="271" t="s">
        <v>587</v>
      </c>
      <c r="CP121" s="272"/>
      <c r="CQ121" s="272"/>
      <c r="CR121" s="272"/>
      <c r="CS121" s="272"/>
      <c r="CT121" s="272"/>
      <c r="CU121" s="272"/>
      <c r="CV121" s="272"/>
      <c r="CW121" s="272"/>
      <c r="CX121" s="272"/>
      <c r="CY121" s="272"/>
      <c r="CZ121" s="272"/>
      <c r="DA121" s="272"/>
      <c r="DB121" s="272"/>
      <c r="DC121" s="272"/>
      <c r="DD121" s="474"/>
    </row>
    <row r="122" spans="1:108" s="6" customFormat="1" ht="18" customHeight="1">
      <c r="A122" s="468" t="s">
        <v>548</v>
      </c>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8"/>
      <c r="AY122" s="468"/>
      <c r="AZ122" s="468"/>
      <c r="BA122" s="468"/>
      <c r="BB122" s="469"/>
      <c r="BC122" s="124" t="s">
        <v>486</v>
      </c>
      <c r="BD122" s="125"/>
      <c r="BE122" s="125"/>
      <c r="BF122" s="125"/>
      <c r="BG122" s="125"/>
      <c r="BH122" s="463"/>
      <c r="BI122" s="271" t="s">
        <v>587</v>
      </c>
      <c r="BJ122" s="272"/>
      <c r="BK122" s="272"/>
      <c r="BL122" s="272"/>
      <c r="BM122" s="272"/>
      <c r="BN122" s="272"/>
      <c r="BO122" s="272"/>
      <c r="BP122" s="272"/>
      <c r="BQ122" s="272"/>
      <c r="BR122" s="272"/>
      <c r="BS122" s="272"/>
      <c r="BT122" s="272"/>
      <c r="BU122" s="272"/>
      <c r="BV122" s="272"/>
      <c r="BW122" s="272"/>
      <c r="BX122" s="273"/>
      <c r="BY122" s="271" t="s">
        <v>587</v>
      </c>
      <c r="BZ122" s="272"/>
      <c r="CA122" s="272"/>
      <c r="CB122" s="272"/>
      <c r="CC122" s="272"/>
      <c r="CD122" s="272"/>
      <c r="CE122" s="272"/>
      <c r="CF122" s="272"/>
      <c r="CG122" s="272"/>
      <c r="CH122" s="272"/>
      <c r="CI122" s="272"/>
      <c r="CJ122" s="272"/>
      <c r="CK122" s="272"/>
      <c r="CL122" s="272"/>
      <c r="CM122" s="272"/>
      <c r="CN122" s="273"/>
      <c r="CO122" s="271" t="s">
        <v>587</v>
      </c>
      <c r="CP122" s="272"/>
      <c r="CQ122" s="272"/>
      <c r="CR122" s="272"/>
      <c r="CS122" s="272"/>
      <c r="CT122" s="272"/>
      <c r="CU122" s="272"/>
      <c r="CV122" s="272"/>
      <c r="CW122" s="272"/>
      <c r="CX122" s="272"/>
      <c r="CY122" s="272"/>
      <c r="CZ122" s="272"/>
      <c r="DA122" s="272"/>
      <c r="DB122" s="272"/>
      <c r="DC122" s="272"/>
      <c r="DD122" s="474"/>
    </row>
    <row r="123" spans="1:108" s="6" customFormat="1" ht="18" customHeight="1">
      <c r="A123" s="468" t="s">
        <v>546</v>
      </c>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9"/>
      <c r="BC123" s="124" t="s">
        <v>544</v>
      </c>
      <c r="BD123" s="125"/>
      <c r="BE123" s="125"/>
      <c r="BF123" s="125"/>
      <c r="BG123" s="125"/>
      <c r="BH123" s="463"/>
      <c r="BI123" s="271" t="s">
        <v>587</v>
      </c>
      <c r="BJ123" s="272"/>
      <c r="BK123" s="272"/>
      <c r="BL123" s="272"/>
      <c r="BM123" s="272"/>
      <c r="BN123" s="272"/>
      <c r="BO123" s="272"/>
      <c r="BP123" s="272"/>
      <c r="BQ123" s="272"/>
      <c r="BR123" s="272"/>
      <c r="BS123" s="272"/>
      <c r="BT123" s="272"/>
      <c r="BU123" s="272"/>
      <c r="BV123" s="272"/>
      <c r="BW123" s="272"/>
      <c r="BX123" s="273"/>
      <c r="BY123" s="271" t="s">
        <v>587</v>
      </c>
      <c r="BZ123" s="272"/>
      <c r="CA123" s="272"/>
      <c r="CB123" s="272"/>
      <c r="CC123" s="272"/>
      <c r="CD123" s="272"/>
      <c r="CE123" s="272"/>
      <c r="CF123" s="272"/>
      <c r="CG123" s="272"/>
      <c r="CH123" s="272"/>
      <c r="CI123" s="272"/>
      <c r="CJ123" s="272"/>
      <c r="CK123" s="272"/>
      <c r="CL123" s="272"/>
      <c r="CM123" s="272"/>
      <c r="CN123" s="273"/>
      <c r="CO123" s="271" t="s">
        <v>587</v>
      </c>
      <c r="CP123" s="272"/>
      <c r="CQ123" s="272"/>
      <c r="CR123" s="272"/>
      <c r="CS123" s="272"/>
      <c r="CT123" s="272"/>
      <c r="CU123" s="272"/>
      <c r="CV123" s="272"/>
      <c r="CW123" s="272"/>
      <c r="CX123" s="272"/>
      <c r="CY123" s="272"/>
      <c r="CZ123" s="272"/>
      <c r="DA123" s="272"/>
      <c r="DB123" s="272"/>
      <c r="DC123" s="272"/>
      <c r="DD123" s="474"/>
    </row>
    <row r="124" spans="1:108" s="6" customFormat="1" ht="18" customHeight="1">
      <c r="A124" s="468" t="s">
        <v>547</v>
      </c>
      <c r="B124" s="468"/>
      <c r="C124" s="468"/>
      <c r="D124" s="468"/>
      <c r="E124" s="468"/>
      <c r="F124" s="468"/>
      <c r="G124" s="468"/>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8"/>
      <c r="AY124" s="468"/>
      <c r="AZ124" s="468"/>
      <c r="BA124" s="468"/>
      <c r="BB124" s="469"/>
      <c r="BC124" s="124" t="s">
        <v>545</v>
      </c>
      <c r="BD124" s="125"/>
      <c r="BE124" s="125"/>
      <c r="BF124" s="125"/>
      <c r="BG124" s="125"/>
      <c r="BH124" s="463"/>
      <c r="BI124" s="271" t="s">
        <v>587</v>
      </c>
      <c r="BJ124" s="272"/>
      <c r="BK124" s="272"/>
      <c r="BL124" s="272"/>
      <c r="BM124" s="272"/>
      <c r="BN124" s="272"/>
      <c r="BO124" s="272"/>
      <c r="BP124" s="272"/>
      <c r="BQ124" s="272"/>
      <c r="BR124" s="272"/>
      <c r="BS124" s="272"/>
      <c r="BT124" s="272"/>
      <c r="BU124" s="272"/>
      <c r="BV124" s="272"/>
      <c r="BW124" s="272"/>
      <c r="BX124" s="273"/>
      <c r="BY124" s="271" t="s">
        <v>587</v>
      </c>
      <c r="BZ124" s="272"/>
      <c r="CA124" s="272"/>
      <c r="CB124" s="272"/>
      <c r="CC124" s="272"/>
      <c r="CD124" s="272"/>
      <c r="CE124" s="272"/>
      <c r="CF124" s="272"/>
      <c r="CG124" s="272"/>
      <c r="CH124" s="272"/>
      <c r="CI124" s="272"/>
      <c r="CJ124" s="272"/>
      <c r="CK124" s="272"/>
      <c r="CL124" s="272"/>
      <c r="CM124" s="272"/>
      <c r="CN124" s="273"/>
      <c r="CO124" s="271" t="s">
        <v>587</v>
      </c>
      <c r="CP124" s="272"/>
      <c r="CQ124" s="272"/>
      <c r="CR124" s="272"/>
      <c r="CS124" s="272"/>
      <c r="CT124" s="272"/>
      <c r="CU124" s="272"/>
      <c r="CV124" s="272"/>
      <c r="CW124" s="272"/>
      <c r="CX124" s="272"/>
      <c r="CY124" s="272"/>
      <c r="CZ124" s="272"/>
      <c r="DA124" s="272"/>
      <c r="DB124" s="272"/>
      <c r="DC124" s="272"/>
      <c r="DD124" s="474"/>
    </row>
    <row r="125" spans="1:108" ht="18" customHeight="1">
      <c r="A125" s="476" t="s">
        <v>271</v>
      </c>
      <c r="B125" s="476"/>
      <c r="C125" s="476"/>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7"/>
      <c r="BC125" s="130" t="s">
        <v>158</v>
      </c>
      <c r="BD125" s="106"/>
      <c r="BE125" s="106"/>
      <c r="BF125" s="106"/>
      <c r="BG125" s="106"/>
      <c r="BH125" s="467"/>
      <c r="BI125" s="282" t="s">
        <v>587</v>
      </c>
      <c r="BJ125" s="283"/>
      <c r="BK125" s="283"/>
      <c r="BL125" s="283"/>
      <c r="BM125" s="283"/>
      <c r="BN125" s="283"/>
      <c r="BO125" s="283"/>
      <c r="BP125" s="283"/>
      <c r="BQ125" s="283"/>
      <c r="BR125" s="283"/>
      <c r="BS125" s="283"/>
      <c r="BT125" s="283"/>
      <c r="BU125" s="283"/>
      <c r="BV125" s="283"/>
      <c r="BW125" s="283"/>
      <c r="BX125" s="284"/>
      <c r="BY125" s="282" t="s">
        <v>587</v>
      </c>
      <c r="BZ125" s="283"/>
      <c r="CA125" s="283"/>
      <c r="CB125" s="283"/>
      <c r="CC125" s="283"/>
      <c r="CD125" s="283"/>
      <c r="CE125" s="283"/>
      <c r="CF125" s="283"/>
      <c r="CG125" s="283"/>
      <c r="CH125" s="283"/>
      <c r="CI125" s="283"/>
      <c r="CJ125" s="283"/>
      <c r="CK125" s="283"/>
      <c r="CL125" s="283"/>
      <c r="CM125" s="283"/>
      <c r="CN125" s="284"/>
      <c r="CO125" s="282" t="s">
        <v>587</v>
      </c>
      <c r="CP125" s="283"/>
      <c r="CQ125" s="283"/>
      <c r="CR125" s="283"/>
      <c r="CS125" s="283"/>
      <c r="CT125" s="283"/>
      <c r="CU125" s="283"/>
      <c r="CV125" s="283"/>
      <c r="CW125" s="283"/>
      <c r="CX125" s="283"/>
      <c r="CY125" s="283"/>
      <c r="CZ125" s="283"/>
      <c r="DA125" s="283"/>
      <c r="DB125" s="283"/>
      <c r="DC125" s="283"/>
      <c r="DD125" s="478"/>
    </row>
    <row r="126" spans="1:108" ht="12.95" customHeight="1">
      <c r="A126" s="461" t="s">
        <v>92</v>
      </c>
      <c r="B126" s="461"/>
      <c r="C126" s="461"/>
      <c r="D126" s="461"/>
      <c r="E126" s="461"/>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1"/>
      <c r="AL126" s="461"/>
      <c r="AM126" s="461"/>
      <c r="AN126" s="461"/>
      <c r="AO126" s="461"/>
      <c r="AP126" s="461"/>
      <c r="AQ126" s="461"/>
      <c r="AR126" s="461"/>
      <c r="AS126" s="461"/>
      <c r="AT126" s="461"/>
      <c r="AU126" s="461"/>
      <c r="AV126" s="461"/>
      <c r="AW126" s="461"/>
      <c r="AX126" s="461"/>
      <c r="AY126" s="461"/>
      <c r="AZ126" s="461"/>
      <c r="BA126" s="461"/>
      <c r="BB126" s="462"/>
      <c r="BC126" s="132"/>
      <c r="BD126" s="133"/>
      <c r="BE126" s="133"/>
      <c r="BF126" s="133"/>
      <c r="BG126" s="133"/>
      <c r="BH126" s="466"/>
      <c r="BI126" s="326"/>
      <c r="BJ126" s="327"/>
      <c r="BK126" s="327"/>
      <c r="BL126" s="327"/>
      <c r="BM126" s="327"/>
      <c r="BN126" s="327"/>
      <c r="BO126" s="327"/>
      <c r="BP126" s="327"/>
      <c r="BQ126" s="327"/>
      <c r="BR126" s="327"/>
      <c r="BS126" s="327"/>
      <c r="BT126" s="327"/>
      <c r="BU126" s="327"/>
      <c r="BV126" s="327"/>
      <c r="BW126" s="327"/>
      <c r="BX126" s="328"/>
      <c r="BY126" s="326"/>
      <c r="BZ126" s="327"/>
      <c r="CA126" s="327"/>
      <c r="CB126" s="327"/>
      <c r="CC126" s="327"/>
      <c r="CD126" s="327"/>
      <c r="CE126" s="327"/>
      <c r="CF126" s="327"/>
      <c r="CG126" s="327"/>
      <c r="CH126" s="327"/>
      <c r="CI126" s="327"/>
      <c r="CJ126" s="327"/>
      <c r="CK126" s="327"/>
      <c r="CL126" s="327"/>
      <c r="CM126" s="327"/>
      <c r="CN126" s="328"/>
      <c r="CO126" s="326"/>
      <c r="CP126" s="327"/>
      <c r="CQ126" s="327"/>
      <c r="CR126" s="327"/>
      <c r="CS126" s="327"/>
      <c r="CT126" s="327"/>
      <c r="CU126" s="327"/>
      <c r="CV126" s="327"/>
      <c r="CW126" s="327"/>
      <c r="CX126" s="327"/>
      <c r="CY126" s="327"/>
      <c r="CZ126" s="327"/>
      <c r="DA126" s="327"/>
      <c r="DB126" s="327"/>
      <c r="DC126" s="327"/>
      <c r="DD126" s="475"/>
    </row>
    <row r="127" spans="1:108" ht="15" customHeight="1">
      <c r="A127" s="472" t="s">
        <v>272</v>
      </c>
      <c r="B127" s="472"/>
      <c r="C127" s="472"/>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2"/>
      <c r="AY127" s="472"/>
      <c r="AZ127" s="472"/>
      <c r="BA127" s="472"/>
      <c r="BB127" s="473"/>
      <c r="BC127" s="130" t="s">
        <v>268</v>
      </c>
      <c r="BD127" s="106"/>
      <c r="BE127" s="106"/>
      <c r="BF127" s="106"/>
      <c r="BG127" s="106"/>
      <c r="BH127" s="467"/>
      <c r="BI127" s="282" t="s">
        <v>587</v>
      </c>
      <c r="BJ127" s="283"/>
      <c r="BK127" s="283"/>
      <c r="BL127" s="283"/>
      <c r="BM127" s="283"/>
      <c r="BN127" s="283"/>
      <c r="BO127" s="283"/>
      <c r="BP127" s="283"/>
      <c r="BQ127" s="283"/>
      <c r="BR127" s="283"/>
      <c r="BS127" s="283"/>
      <c r="BT127" s="283"/>
      <c r="BU127" s="283"/>
      <c r="BV127" s="283"/>
      <c r="BW127" s="283"/>
      <c r="BX127" s="284"/>
      <c r="BY127" s="282" t="s">
        <v>587</v>
      </c>
      <c r="BZ127" s="283"/>
      <c r="CA127" s="283"/>
      <c r="CB127" s="283"/>
      <c r="CC127" s="283"/>
      <c r="CD127" s="283"/>
      <c r="CE127" s="283"/>
      <c r="CF127" s="283"/>
      <c r="CG127" s="283"/>
      <c r="CH127" s="283"/>
      <c r="CI127" s="283"/>
      <c r="CJ127" s="283"/>
      <c r="CK127" s="283"/>
      <c r="CL127" s="283"/>
      <c r="CM127" s="283"/>
      <c r="CN127" s="284"/>
      <c r="CO127" s="282" t="s">
        <v>587</v>
      </c>
      <c r="CP127" s="283"/>
      <c r="CQ127" s="283"/>
      <c r="CR127" s="283"/>
      <c r="CS127" s="283"/>
      <c r="CT127" s="283"/>
      <c r="CU127" s="283"/>
      <c r="CV127" s="283"/>
      <c r="CW127" s="283"/>
      <c r="CX127" s="283"/>
      <c r="CY127" s="283"/>
      <c r="CZ127" s="283"/>
      <c r="DA127" s="283"/>
      <c r="DB127" s="283"/>
      <c r="DC127" s="283"/>
      <c r="DD127" s="478"/>
    </row>
    <row r="128" spans="1:108" ht="18" customHeight="1">
      <c r="A128" s="468" t="s">
        <v>273</v>
      </c>
      <c r="B128" s="468"/>
      <c r="C128" s="468"/>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9"/>
      <c r="BC128" s="124" t="s">
        <v>269</v>
      </c>
      <c r="BD128" s="125"/>
      <c r="BE128" s="125"/>
      <c r="BF128" s="125"/>
      <c r="BG128" s="125"/>
      <c r="BH128" s="463"/>
      <c r="BI128" s="271" t="s">
        <v>587</v>
      </c>
      <c r="BJ128" s="272"/>
      <c r="BK128" s="272"/>
      <c r="BL128" s="272"/>
      <c r="BM128" s="272"/>
      <c r="BN128" s="272"/>
      <c r="BO128" s="272"/>
      <c r="BP128" s="272"/>
      <c r="BQ128" s="272"/>
      <c r="BR128" s="272"/>
      <c r="BS128" s="272"/>
      <c r="BT128" s="272"/>
      <c r="BU128" s="272"/>
      <c r="BV128" s="272"/>
      <c r="BW128" s="272"/>
      <c r="BX128" s="273"/>
      <c r="BY128" s="271" t="s">
        <v>587</v>
      </c>
      <c r="BZ128" s="272"/>
      <c r="CA128" s="272"/>
      <c r="CB128" s="272"/>
      <c r="CC128" s="272"/>
      <c r="CD128" s="272"/>
      <c r="CE128" s="272"/>
      <c r="CF128" s="272"/>
      <c r="CG128" s="272"/>
      <c r="CH128" s="272"/>
      <c r="CI128" s="272"/>
      <c r="CJ128" s="272"/>
      <c r="CK128" s="272"/>
      <c r="CL128" s="272"/>
      <c r="CM128" s="272"/>
      <c r="CN128" s="273"/>
      <c r="CO128" s="271" t="s">
        <v>587</v>
      </c>
      <c r="CP128" s="272"/>
      <c r="CQ128" s="272"/>
      <c r="CR128" s="272"/>
      <c r="CS128" s="272"/>
      <c r="CT128" s="272"/>
      <c r="CU128" s="272"/>
      <c r="CV128" s="272"/>
      <c r="CW128" s="272"/>
      <c r="CX128" s="272"/>
      <c r="CY128" s="272"/>
      <c r="CZ128" s="272"/>
      <c r="DA128" s="272"/>
      <c r="DB128" s="272"/>
      <c r="DC128" s="272"/>
      <c r="DD128" s="474"/>
    </row>
    <row r="129" spans="1:108" ht="18" customHeight="1">
      <c r="A129" s="464" t="s">
        <v>274</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5"/>
      <c r="BC129" s="132" t="s">
        <v>270</v>
      </c>
      <c r="BD129" s="133"/>
      <c r="BE129" s="133"/>
      <c r="BF129" s="133"/>
      <c r="BG129" s="133"/>
      <c r="BH129" s="466"/>
      <c r="BI129" s="326" t="s">
        <v>587</v>
      </c>
      <c r="BJ129" s="327"/>
      <c r="BK129" s="327"/>
      <c r="BL129" s="327"/>
      <c r="BM129" s="327"/>
      <c r="BN129" s="327"/>
      <c r="BO129" s="327"/>
      <c r="BP129" s="327"/>
      <c r="BQ129" s="327"/>
      <c r="BR129" s="327"/>
      <c r="BS129" s="327"/>
      <c r="BT129" s="327"/>
      <c r="BU129" s="327"/>
      <c r="BV129" s="327"/>
      <c r="BW129" s="327"/>
      <c r="BX129" s="328"/>
      <c r="BY129" s="326" t="s">
        <v>587</v>
      </c>
      <c r="BZ129" s="327"/>
      <c r="CA129" s="327"/>
      <c r="CB129" s="327"/>
      <c r="CC129" s="327"/>
      <c r="CD129" s="327"/>
      <c r="CE129" s="327"/>
      <c r="CF129" s="327"/>
      <c r="CG129" s="327"/>
      <c r="CH129" s="327"/>
      <c r="CI129" s="327"/>
      <c r="CJ129" s="327"/>
      <c r="CK129" s="327"/>
      <c r="CL129" s="327"/>
      <c r="CM129" s="327"/>
      <c r="CN129" s="328"/>
      <c r="CO129" s="326" t="s">
        <v>587</v>
      </c>
      <c r="CP129" s="327"/>
      <c r="CQ129" s="327"/>
      <c r="CR129" s="327"/>
      <c r="CS129" s="327"/>
      <c r="CT129" s="327"/>
      <c r="CU129" s="327"/>
      <c r="CV129" s="327"/>
      <c r="CW129" s="327"/>
      <c r="CX129" s="327"/>
      <c r="CY129" s="327"/>
      <c r="CZ129" s="327"/>
      <c r="DA129" s="327"/>
      <c r="DB129" s="327"/>
      <c r="DC129" s="327"/>
      <c r="DD129" s="475"/>
    </row>
    <row r="130" spans="1:108" ht="2.25" customHeight="1" thickBot="1">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2"/>
      <c r="AY130" s="542"/>
      <c r="AZ130" s="542"/>
      <c r="BA130" s="542"/>
      <c r="BB130" s="543"/>
      <c r="BC130" s="484"/>
      <c r="BD130" s="485"/>
      <c r="BE130" s="485"/>
      <c r="BF130" s="485"/>
      <c r="BG130" s="485"/>
      <c r="BH130" s="486"/>
      <c r="BI130" s="487"/>
      <c r="BJ130" s="488"/>
      <c r="BK130" s="488"/>
      <c r="BL130" s="488"/>
      <c r="BM130" s="488"/>
      <c r="BN130" s="488"/>
      <c r="BO130" s="488"/>
      <c r="BP130" s="488"/>
      <c r="BQ130" s="488"/>
      <c r="BR130" s="488"/>
      <c r="BS130" s="488"/>
      <c r="BT130" s="488"/>
      <c r="BU130" s="488"/>
      <c r="BV130" s="488"/>
      <c r="BW130" s="488"/>
      <c r="BX130" s="500"/>
      <c r="BY130" s="487"/>
      <c r="BZ130" s="488"/>
      <c r="CA130" s="488"/>
      <c r="CB130" s="488"/>
      <c r="CC130" s="488"/>
      <c r="CD130" s="488"/>
      <c r="CE130" s="488"/>
      <c r="CF130" s="488"/>
      <c r="CG130" s="488"/>
      <c r="CH130" s="488"/>
      <c r="CI130" s="488"/>
      <c r="CJ130" s="488"/>
      <c r="CK130" s="488"/>
      <c r="CL130" s="488"/>
      <c r="CM130" s="488"/>
      <c r="CN130" s="500"/>
      <c r="CO130" s="487"/>
      <c r="CP130" s="488"/>
      <c r="CQ130" s="488"/>
      <c r="CR130" s="488"/>
      <c r="CS130" s="488"/>
      <c r="CT130" s="488"/>
      <c r="CU130" s="488"/>
      <c r="CV130" s="488"/>
      <c r="CW130" s="488"/>
      <c r="CX130" s="488"/>
      <c r="CY130" s="488"/>
      <c r="CZ130" s="488"/>
      <c r="DA130" s="488"/>
      <c r="DB130" s="488"/>
      <c r="DC130" s="488"/>
      <c r="DD130" s="489"/>
    </row>
    <row r="131" spans="1:108" ht="23.1" customHeight="1">
      <c r="A131" s="544" t="s">
        <v>487</v>
      </c>
      <c r="B131" s="545"/>
      <c r="C131" s="545"/>
      <c r="D131" s="545"/>
      <c r="E131" s="545"/>
      <c r="F131" s="545"/>
      <c r="G131" s="545"/>
      <c r="H131" s="545"/>
      <c r="I131" s="545"/>
      <c r="J131" s="545"/>
      <c r="K131" s="545"/>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c r="AK131" s="545"/>
      <c r="AL131" s="545"/>
      <c r="AM131" s="545"/>
      <c r="AN131" s="545"/>
      <c r="AO131" s="545"/>
      <c r="AP131" s="545"/>
      <c r="AQ131" s="545"/>
      <c r="AR131" s="545"/>
      <c r="AS131" s="545"/>
      <c r="AT131" s="545"/>
      <c r="AU131" s="545"/>
      <c r="AV131" s="545"/>
      <c r="AW131" s="545"/>
      <c r="AX131" s="545"/>
      <c r="AY131" s="545"/>
      <c r="AZ131" s="545"/>
      <c r="BA131" s="545"/>
      <c r="BB131" s="546"/>
      <c r="BC131" s="529" t="s">
        <v>275</v>
      </c>
      <c r="BD131" s="530"/>
      <c r="BE131" s="530"/>
      <c r="BF131" s="530"/>
      <c r="BG131" s="530"/>
      <c r="BH131" s="531"/>
      <c r="BI131" s="519">
        <f>BI81+BI104+BI109+BI117</f>
        <v>2634780.0499999998</v>
      </c>
      <c r="BJ131" s="520"/>
      <c r="BK131" s="520"/>
      <c r="BL131" s="520"/>
      <c r="BM131" s="520"/>
      <c r="BN131" s="520"/>
      <c r="BO131" s="520"/>
      <c r="BP131" s="520"/>
      <c r="BQ131" s="520"/>
      <c r="BR131" s="520"/>
      <c r="BS131" s="520"/>
      <c r="BT131" s="520"/>
      <c r="BU131" s="520"/>
      <c r="BV131" s="520"/>
      <c r="BW131" s="520"/>
      <c r="BX131" s="521"/>
      <c r="BY131" s="519">
        <f>BY81+BY104+BY109+BY117</f>
        <v>2634780.0499999998</v>
      </c>
      <c r="BZ131" s="520"/>
      <c r="CA131" s="520"/>
      <c r="CB131" s="520"/>
      <c r="CC131" s="520"/>
      <c r="CD131" s="520"/>
      <c r="CE131" s="520"/>
      <c r="CF131" s="520"/>
      <c r="CG131" s="520"/>
      <c r="CH131" s="520"/>
      <c r="CI131" s="520"/>
      <c r="CJ131" s="520"/>
      <c r="CK131" s="520"/>
      <c r="CL131" s="520"/>
      <c r="CM131" s="520"/>
      <c r="CN131" s="521"/>
      <c r="CO131" s="519" t="s">
        <v>587</v>
      </c>
      <c r="CP131" s="520"/>
      <c r="CQ131" s="520"/>
      <c r="CR131" s="520"/>
      <c r="CS131" s="520"/>
      <c r="CT131" s="520"/>
      <c r="CU131" s="520"/>
      <c r="CV131" s="520"/>
      <c r="CW131" s="520"/>
      <c r="CX131" s="520"/>
      <c r="CY131" s="520"/>
      <c r="CZ131" s="520"/>
      <c r="DA131" s="520"/>
      <c r="DB131" s="520"/>
      <c r="DC131" s="520"/>
      <c r="DD131" s="522"/>
    </row>
    <row r="132" spans="1:108" ht="2.1" customHeight="1" thickBot="1">
      <c r="A132" s="547"/>
      <c r="B132" s="548"/>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8"/>
      <c r="AY132" s="548"/>
      <c r="AZ132" s="548"/>
      <c r="BA132" s="548"/>
      <c r="BB132" s="549"/>
      <c r="BC132" s="529"/>
      <c r="BD132" s="530"/>
      <c r="BE132" s="530"/>
      <c r="BF132" s="530"/>
      <c r="BG132" s="530"/>
      <c r="BH132" s="531"/>
      <c r="BI132" s="519"/>
      <c r="BJ132" s="520"/>
      <c r="BK132" s="520"/>
      <c r="BL132" s="520"/>
      <c r="BM132" s="520"/>
      <c r="BN132" s="520"/>
      <c r="BO132" s="520"/>
      <c r="BP132" s="520"/>
      <c r="BQ132" s="520"/>
      <c r="BR132" s="520"/>
      <c r="BS132" s="520"/>
      <c r="BT132" s="520"/>
      <c r="BU132" s="520"/>
      <c r="BV132" s="520"/>
      <c r="BW132" s="520"/>
      <c r="BX132" s="521"/>
      <c r="BY132" s="519"/>
      <c r="BZ132" s="520"/>
      <c r="CA132" s="520"/>
      <c r="CB132" s="520"/>
      <c r="CC132" s="520"/>
      <c r="CD132" s="520"/>
      <c r="CE132" s="520"/>
      <c r="CF132" s="520"/>
      <c r="CG132" s="520"/>
      <c r="CH132" s="520"/>
      <c r="CI132" s="520"/>
      <c r="CJ132" s="520"/>
      <c r="CK132" s="520"/>
      <c r="CL132" s="520"/>
      <c r="CM132" s="520"/>
      <c r="CN132" s="521"/>
      <c r="CO132" s="519"/>
      <c r="CP132" s="520"/>
      <c r="CQ132" s="520"/>
      <c r="CR132" s="520"/>
      <c r="CS132" s="520"/>
      <c r="CT132" s="520"/>
      <c r="CU132" s="520"/>
      <c r="CV132" s="520"/>
      <c r="CW132" s="520"/>
      <c r="CX132" s="520"/>
      <c r="CY132" s="520"/>
      <c r="CZ132" s="520"/>
      <c r="DA132" s="520"/>
      <c r="DB132" s="520"/>
      <c r="DC132" s="520"/>
      <c r="DD132" s="522"/>
    </row>
    <row r="133" spans="1:108" ht="21.95" customHeight="1">
      <c r="A133" s="550" t="s">
        <v>277</v>
      </c>
      <c r="B133" s="550"/>
      <c r="C133" s="550"/>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0"/>
      <c r="AY133" s="550"/>
      <c r="AZ133" s="550"/>
      <c r="BA133" s="550"/>
      <c r="BB133" s="551"/>
      <c r="BC133" s="536" t="s">
        <v>276</v>
      </c>
      <c r="BD133" s="537"/>
      <c r="BE133" s="537"/>
      <c r="BF133" s="537"/>
      <c r="BG133" s="537"/>
      <c r="BH133" s="538"/>
      <c r="BI133" s="495">
        <f>BI78+BI131</f>
        <v>3126787.34</v>
      </c>
      <c r="BJ133" s="496"/>
      <c r="BK133" s="496"/>
      <c r="BL133" s="496"/>
      <c r="BM133" s="496"/>
      <c r="BN133" s="496"/>
      <c r="BO133" s="496"/>
      <c r="BP133" s="496"/>
      <c r="BQ133" s="496"/>
      <c r="BR133" s="496"/>
      <c r="BS133" s="496"/>
      <c r="BT133" s="496"/>
      <c r="BU133" s="496"/>
      <c r="BV133" s="496"/>
      <c r="BW133" s="496"/>
      <c r="BX133" s="497"/>
      <c r="BY133" s="495">
        <f>BY78+BY131</f>
        <v>3126787.34</v>
      </c>
      <c r="BZ133" s="496"/>
      <c r="CA133" s="496"/>
      <c r="CB133" s="496"/>
      <c r="CC133" s="496"/>
      <c r="CD133" s="496"/>
      <c r="CE133" s="496"/>
      <c r="CF133" s="496"/>
      <c r="CG133" s="496"/>
      <c r="CH133" s="496"/>
      <c r="CI133" s="496"/>
      <c r="CJ133" s="496"/>
      <c r="CK133" s="496"/>
      <c r="CL133" s="496"/>
      <c r="CM133" s="496"/>
      <c r="CN133" s="497"/>
      <c r="CO133" s="495" t="str">
        <f>CO78</f>
        <v>-</v>
      </c>
      <c r="CP133" s="496"/>
      <c r="CQ133" s="496"/>
      <c r="CR133" s="496"/>
      <c r="CS133" s="496"/>
      <c r="CT133" s="496"/>
      <c r="CU133" s="496"/>
      <c r="CV133" s="496"/>
      <c r="CW133" s="496"/>
      <c r="CX133" s="496"/>
      <c r="CY133" s="496"/>
      <c r="CZ133" s="496"/>
      <c r="DA133" s="496"/>
      <c r="DB133" s="496"/>
      <c r="DC133" s="496"/>
      <c r="DD133" s="539"/>
    </row>
    <row r="134" spans="1:108" ht="2.25" customHeight="1" thickBot="1">
      <c r="A134" s="540"/>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0"/>
      <c r="AY134" s="540"/>
      <c r="AZ134" s="540"/>
      <c r="BA134" s="540"/>
      <c r="BB134" s="541"/>
      <c r="BC134" s="484"/>
      <c r="BD134" s="485"/>
      <c r="BE134" s="485"/>
      <c r="BF134" s="485"/>
      <c r="BG134" s="485"/>
      <c r="BH134" s="486"/>
      <c r="BI134" s="215"/>
      <c r="BJ134" s="216"/>
      <c r="BK134" s="216"/>
      <c r="BL134" s="216"/>
      <c r="BM134" s="216"/>
      <c r="BN134" s="216"/>
      <c r="BO134" s="216"/>
      <c r="BP134" s="216"/>
      <c r="BQ134" s="216"/>
      <c r="BR134" s="216"/>
      <c r="BS134" s="216"/>
      <c r="BT134" s="216"/>
      <c r="BU134" s="216"/>
      <c r="BV134" s="216"/>
      <c r="BW134" s="216"/>
      <c r="BX134" s="217"/>
      <c r="BY134" s="215"/>
      <c r="BZ134" s="216"/>
      <c r="CA134" s="216"/>
      <c r="CB134" s="216"/>
      <c r="CC134" s="216"/>
      <c r="CD134" s="216"/>
      <c r="CE134" s="216"/>
      <c r="CF134" s="216"/>
      <c r="CG134" s="216"/>
      <c r="CH134" s="216"/>
      <c r="CI134" s="216"/>
      <c r="CJ134" s="216"/>
      <c r="CK134" s="216"/>
      <c r="CL134" s="216"/>
      <c r="CM134" s="216"/>
      <c r="CN134" s="217"/>
      <c r="CO134" s="215"/>
      <c r="CP134" s="216"/>
      <c r="CQ134" s="216"/>
      <c r="CR134" s="216"/>
      <c r="CS134" s="216"/>
      <c r="CT134" s="216"/>
      <c r="CU134" s="216"/>
      <c r="CV134" s="216"/>
      <c r="CW134" s="216"/>
      <c r="CX134" s="216"/>
      <c r="CY134" s="216"/>
      <c r="CZ134" s="216"/>
      <c r="DA134" s="216"/>
      <c r="DB134" s="216"/>
      <c r="DC134" s="216"/>
      <c r="DD134" s="228"/>
    </row>
    <row r="135" spans="1:108" ht="3" customHeight="1"/>
    <row r="136" spans="1:108" ht="15" customHeight="1">
      <c r="DD136" s="22" t="s">
        <v>471</v>
      </c>
    </row>
    <row r="137" spans="1:108" ht="15" customHeight="1">
      <c r="A137" s="411" t="s">
        <v>315</v>
      </c>
      <c r="B137" s="411"/>
      <c r="C137" s="411"/>
      <c r="D137" s="411"/>
      <c r="E137" s="411"/>
      <c r="F137" s="411"/>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c r="AY137" s="411"/>
      <c r="AZ137" s="411"/>
      <c r="BA137" s="411"/>
      <c r="BB137" s="412"/>
      <c r="BC137" s="422" t="s">
        <v>73</v>
      </c>
      <c r="BD137" s="411"/>
      <c r="BE137" s="411"/>
      <c r="BF137" s="411"/>
      <c r="BG137" s="411"/>
      <c r="BH137" s="412"/>
      <c r="BI137" s="424" t="s">
        <v>50</v>
      </c>
      <c r="BJ137" s="425"/>
      <c r="BK137" s="425"/>
      <c r="BL137" s="425"/>
      <c r="BM137" s="425"/>
      <c r="BN137" s="425"/>
      <c r="BO137" s="425"/>
      <c r="BP137" s="425"/>
      <c r="BQ137" s="425"/>
      <c r="BR137" s="425"/>
      <c r="BS137" s="425"/>
      <c r="BT137" s="425"/>
      <c r="BU137" s="425"/>
      <c r="BV137" s="425"/>
      <c r="BW137" s="425"/>
      <c r="BX137" s="425"/>
      <c r="BY137" s="425"/>
      <c r="BZ137" s="425"/>
      <c r="CA137" s="425"/>
      <c r="CB137" s="425"/>
      <c r="CC137" s="425"/>
      <c r="CD137" s="425"/>
      <c r="CE137" s="425"/>
      <c r="CF137" s="425"/>
      <c r="CG137" s="425"/>
      <c r="CH137" s="425"/>
      <c r="CI137" s="425"/>
      <c r="CJ137" s="425"/>
      <c r="CK137" s="425"/>
      <c r="CL137" s="425"/>
      <c r="CM137" s="425"/>
      <c r="CN137" s="426"/>
      <c r="CO137" s="422" t="s">
        <v>518</v>
      </c>
      <c r="CP137" s="411"/>
      <c r="CQ137" s="411"/>
      <c r="CR137" s="411"/>
      <c r="CS137" s="411"/>
      <c r="CT137" s="411"/>
      <c r="CU137" s="411"/>
      <c r="CV137" s="411"/>
      <c r="CW137" s="411"/>
      <c r="CX137" s="411"/>
      <c r="CY137" s="411"/>
      <c r="CZ137" s="411"/>
      <c r="DA137" s="411"/>
      <c r="DB137" s="411"/>
      <c r="DC137" s="411"/>
      <c r="DD137" s="411"/>
    </row>
    <row r="138" spans="1:108" ht="45.75" customHeight="1">
      <c r="A138" s="415"/>
      <c r="B138" s="415"/>
      <c r="C138" s="415"/>
      <c r="D138" s="415"/>
      <c r="E138" s="415"/>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5"/>
      <c r="AD138" s="415"/>
      <c r="AE138" s="415"/>
      <c r="AF138" s="415"/>
      <c r="AG138" s="415"/>
      <c r="AH138" s="415"/>
      <c r="AI138" s="415"/>
      <c r="AJ138" s="415"/>
      <c r="AK138" s="415"/>
      <c r="AL138" s="415"/>
      <c r="AM138" s="415"/>
      <c r="AN138" s="415"/>
      <c r="AO138" s="415"/>
      <c r="AP138" s="415"/>
      <c r="AQ138" s="415"/>
      <c r="AR138" s="415"/>
      <c r="AS138" s="415"/>
      <c r="AT138" s="415"/>
      <c r="AU138" s="415"/>
      <c r="AV138" s="415"/>
      <c r="AW138" s="415"/>
      <c r="AX138" s="415"/>
      <c r="AY138" s="415"/>
      <c r="AZ138" s="415"/>
      <c r="BA138" s="415"/>
      <c r="BB138" s="416"/>
      <c r="BC138" s="423"/>
      <c r="BD138" s="415"/>
      <c r="BE138" s="415"/>
      <c r="BF138" s="415"/>
      <c r="BG138" s="415"/>
      <c r="BH138" s="416"/>
      <c r="BI138" s="346" t="s">
        <v>495</v>
      </c>
      <c r="BJ138" s="403"/>
      <c r="BK138" s="403"/>
      <c r="BL138" s="403"/>
      <c r="BM138" s="403"/>
      <c r="BN138" s="403"/>
      <c r="BO138" s="403"/>
      <c r="BP138" s="403"/>
      <c r="BQ138" s="403"/>
      <c r="BR138" s="403"/>
      <c r="BS138" s="403"/>
      <c r="BT138" s="403"/>
      <c r="BU138" s="403"/>
      <c r="BV138" s="403"/>
      <c r="BW138" s="403"/>
      <c r="BX138" s="344"/>
      <c r="BY138" s="346" t="s">
        <v>496</v>
      </c>
      <c r="BZ138" s="403"/>
      <c r="CA138" s="403"/>
      <c r="CB138" s="403"/>
      <c r="CC138" s="403"/>
      <c r="CD138" s="403"/>
      <c r="CE138" s="403"/>
      <c r="CF138" s="403"/>
      <c r="CG138" s="403"/>
      <c r="CH138" s="403"/>
      <c r="CI138" s="403"/>
      <c r="CJ138" s="403"/>
      <c r="CK138" s="403"/>
      <c r="CL138" s="403"/>
      <c r="CM138" s="403"/>
      <c r="CN138" s="344"/>
      <c r="CO138" s="423"/>
      <c r="CP138" s="415"/>
      <c r="CQ138" s="415"/>
      <c r="CR138" s="415"/>
      <c r="CS138" s="415"/>
      <c r="CT138" s="415"/>
      <c r="CU138" s="415"/>
      <c r="CV138" s="415"/>
      <c r="CW138" s="415"/>
      <c r="CX138" s="415"/>
      <c r="CY138" s="415"/>
      <c r="CZ138" s="415"/>
      <c r="DA138" s="415"/>
      <c r="DB138" s="415"/>
      <c r="DC138" s="415"/>
      <c r="DD138" s="415"/>
    </row>
    <row r="139" spans="1:108" ht="12" thickBot="1">
      <c r="A139" s="425">
        <v>1</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425"/>
      <c r="AE139" s="425"/>
      <c r="AF139" s="425"/>
      <c r="AG139" s="425"/>
      <c r="AH139" s="425"/>
      <c r="AI139" s="425"/>
      <c r="AJ139" s="425"/>
      <c r="AK139" s="425"/>
      <c r="AL139" s="425"/>
      <c r="AM139" s="425"/>
      <c r="AN139" s="425"/>
      <c r="AO139" s="425"/>
      <c r="AP139" s="425"/>
      <c r="AQ139" s="425"/>
      <c r="AR139" s="425"/>
      <c r="AS139" s="425"/>
      <c r="AT139" s="425"/>
      <c r="AU139" s="425"/>
      <c r="AV139" s="425"/>
      <c r="AW139" s="425"/>
      <c r="AX139" s="425"/>
      <c r="AY139" s="425"/>
      <c r="AZ139" s="425"/>
      <c r="BA139" s="425"/>
      <c r="BB139" s="426"/>
      <c r="BC139" s="113">
        <v>2</v>
      </c>
      <c r="BD139" s="114"/>
      <c r="BE139" s="114"/>
      <c r="BF139" s="114"/>
      <c r="BG139" s="114"/>
      <c r="BH139" s="115"/>
      <c r="BI139" s="113">
        <v>3</v>
      </c>
      <c r="BJ139" s="114"/>
      <c r="BK139" s="114"/>
      <c r="BL139" s="114"/>
      <c r="BM139" s="114"/>
      <c r="BN139" s="114"/>
      <c r="BO139" s="114"/>
      <c r="BP139" s="114"/>
      <c r="BQ139" s="114"/>
      <c r="BR139" s="114"/>
      <c r="BS139" s="114"/>
      <c r="BT139" s="114"/>
      <c r="BU139" s="114"/>
      <c r="BV139" s="114"/>
      <c r="BW139" s="114"/>
      <c r="BX139" s="115"/>
      <c r="BY139" s="113">
        <v>4</v>
      </c>
      <c r="BZ139" s="114"/>
      <c r="CA139" s="114"/>
      <c r="CB139" s="114"/>
      <c r="CC139" s="114"/>
      <c r="CD139" s="114"/>
      <c r="CE139" s="114"/>
      <c r="CF139" s="114"/>
      <c r="CG139" s="114"/>
      <c r="CH139" s="114"/>
      <c r="CI139" s="114"/>
      <c r="CJ139" s="114"/>
      <c r="CK139" s="114"/>
      <c r="CL139" s="114"/>
      <c r="CM139" s="114"/>
      <c r="CN139" s="115"/>
      <c r="CO139" s="442">
        <v>5</v>
      </c>
      <c r="CP139" s="440"/>
      <c r="CQ139" s="440"/>
      <c r="CR139" s="440"/>
      <c r="CS139" s="440"/>
      <c r="CT139" s="440"/>
      <c r="CU139" s="440"/>
      <c r="CV139" s="440"/>
      <c r="CW139" s="440"/>
      <c r="CX139" s="440"/>
      <c r="CY139" s="440"/>
      <c r="CZ139" s="440"/>
      <c r="DA139" s="440"/>
      <c r="DB139" s="440"/>
      <c r="DC139" s="440"/>
      <c r="DD139" s="440"/>
    </row>
    <row r="140" spans="1:108" ht="15" customHeight="1">
      <c r="A140" s="490" t="s">
        <v>281</v>
      </c>
      <c r="B140" s="490"/>
      <c r="C140" s="490"/>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0"/>
      <c r="AL140" s="490"/>
      <c r="AM140" s="490"/>
      <c r="AN140" s="490"/>
      <c r="AO140" s="490"/>
      <c r="AP140" s="490"/>
      <c r="AQ140" s="490"/>
      <c r="AR140" s="490"/>
      <c r="AS140" s="490"/>
      <c r="AT140" s="490"/>
      <c r="AU140" s="490"/>
      <c r="AV140" s="490"/>
      <c r="AW140" s="490"/>
      <c r="AX140" s="490"/>
      <c r="AY140" s="490"/>
      <c r="AZ140" s="490"/>
      <c r="BA140" s="490"/>
      <c r="BB140" s="491"/>
      <c r="BC140" s="536"/>
      <c r="BD140" s="537"/>
      <c r="BE140" s="537"/>
      <c r="BF140" s="537"/>
      <c r="BG140" s="537"/>
      <c r="BH140" s="538"/>
      <c r="BI140" s="495"/>
      <c r="BJ140" s="496"/>
      <c r="BK140" s="496"/>
      <c r="BL140" s="496"/>
      <c r="BM140" s="496"/>
      <c r="BN140" s="496"/>
      <c r="BO140" s="496"/>
      <c r="BP140" s="496"/>
      <c r="BQ140" s="496"/>
      <c r="BR140" s="496"/>
      <c r="BS140" s="496"/>
      <c r="BT140" s="496"/>
      <c r="BU140" s="496"/>
      <c r="BV140" s="496"/>
      <c r="BW140" s="496"/>
      <c r="BX140" s="497"/>
      <c r="BY140" s="495"/>
      <c r="BZ140" s="496"/>
      <c r="CA140" s="496"/>
      <c r="CB140" s="496"/>
      <c r="CC140" s="496"/>
      <c r="CD140" s="496"/>
      <c r="CE140" s="496"/>
      <c r="CF140" s="496"/>
      <c r="CG140" s="496"/>
      <c r="CH140" s="496"/>
      <c r="CI140" s="496"/>
      <c r="CJ140" s="496"/>
      <c r="CK140" s="496"/>
      <c r="CL140" s="496"/>
      <c r="CM140" s="496"/>
      <c r="CN140" s="497"/>
      <c r="CO140" s="495"/>
      <c r="CP140" s="496"/>
      <c r="CQ140" s="496"/>
      <c r="CR140" s="496"/>
      <c r="CS140" s="496"/>
      <c r="CT140" s="496"/>
      <c r="CU140" s="496"/>
      <c r="CV140" s="496"/>
      <c r="CW140" s="496"/>
      <c r="CX140" s="496"/>
      <c r="CY140" s="496"/>
      <c r="CZ140" s="496"/>
      <c r="DA140" s="496"/>
      <c r="DB140" s="496"/>
      <c r="DC140" s="496"/>
      <c r="DD140" s="539"/>
    </row>
    <row r="141" spans="1:108" s="6" customFormat="1" ht="24" customHeight="1">
      <c r="A141" s="534" t="s">
        <v>549</v>
      </c>
      <c r="B141" s="534"/>
      <c r="C141" s="534"/>
      <c r="D141" s="534"/>
      <c r="E141" s="534"/>
      <c r="F141" s="534"/>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4"/>
      <c r="AD141" s="534"/>
      <c r="AE141" s="534"/>
      <c r="AF141" s="534"/>
      <c r="AG141" s="534"/>
      <c r="AH141" s="534"/>
      <c r="AI141" s="534"/>
      <c r="AJ141" s="534"/>
      <c r="AK141" s="534"/>
      <c r="AL141" s="534"/>
      <c r="AM141" s="534"/>
      <c r="AN141" s="534"/>
      <c r="AO141" s="534"/>
      <c r="AP141" s="534"/>
      <c r="AQ141" s="534"/>
      <c r="AR141" s="534"/>
      <c r="AS141" s="534"/>
      <c r="AT141" s="534"/>
      <c r="AU141" s="534"/>
      <c r="AV141" s="534"/>
      <c r="AW141" s="534"/>
      <c r="AX141" s="534"/>
      <c r="AY141" s="534"/>
      <c r="AZ141" s="534"/>
      <c r="BA141" s="534"/>
      <c r="BB141" s="535"/>
      <c r="BC141" s="130" t="s">
        <v>278</v>
      </c>
      <c r="BD141" s="106"/>
      <c r="BE141" s="106"/>
      <c r="BF141" s="106"/>
      <c r="BG141" s="106"/>
      <c r="BH141" s="467"/>
      <c r="BI141" s="282" t="s">
        <v>587</v>
      </c>
      <c r="BJ141" s="283"/>
      <c r="BK141" s="283"/>
      <c r="BL141" s="283"/>
      <c r="BM141" s="283"/>
      <c r="BN141" s="283"/>
      <c r="BO141" s="283"/>
      <c r="BP141" s="283"/>
      <c r="BQ141" s="283"/>
      <c r="BR141" s="283"/>
      <c r="BS141" s="283"/>
      <c r="BT141" s="283"/>
      <c r="BU141" s="283"/>
      <c r="BV141" s="283"/>
      <c r="BW141" s="283"/>
      <c r="BX141" s="284"/>
      <c r="BY141" s="282" t="s">
        <v>587</v>
      </c>
      <c r="BZ141" s="283"/>
      <c r="CA141" s="283"/>
      <c r="CB141" s="283"/>
      <c r="CC141" s="283"/>
      <c r="CD141" s="283"/>
      <c r="CE141" s="283"/>
      <c r="CF141" s="283"/>
      <c r="CG141" s="283"/>
      <c r="CH141" s="283"/>
      <c r="CI141" s="283"/>
      <c r="CJ141" s="283"/>
      <c r="CK141" s="283"/>
      <c r="CL141" s="283"/>
      <c r="CM141" s="283"/>
      <c r="CN141" s="284"/>
      <c r="CO141" s="282" t="s">
        <v>587</v>
      </c>
      <c r="CP141" s="283"/>
      <c r="CQ141" s="283"/>
      <c r="CR141" s="283"/>
      <c r="CS141" s="283"/>
      <c r="CT141" s="283"/>
      <c r="CU141" s="283"/>
      <c r="CV141" s="283"/>
      <c r="CW141" s="283"/>
      <c r="CX141" s="283"/>
      <c r="CY141" s="283"/>
      <c r="CZ141" s="283"/>
      <c r="DA141" s="283"/>
      <c r="DB141" s="283"/>
      <c r="DC141" s="283"/>
      <c r="DD141" s="478"/>
    </row>
    <row r="142" spans="1:108" ht="15" customHeight="1">
      <c r="A142" s="461" t="s">
        <v>92</v>
      </c>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1"/>
      <c r="AZ142" s="461"/>
      <c r="BA142" s="461"/>
      <c r="BB142" s="462"/>
      <c r="BC142" s="132"/>
      <c r="BD142" s="133"/>
      <c r="BE142" s="133"/>
      <c r="BF142" s="133"/>
      <c r="BG142" s="133"/>
      <c r="BH142" s="466"/>
      <c r="BI142" s="326"/>
      <c r="BJ142" s="327"/>
      <c r="BK142" s="327"/>
      <c r="BL142" s="327"/>
      <c r="BM142" s="327"/>
      <c r="BN142" s="327"/>
      <c r="BO142" s="327"/>
      <c r="BP142" s="327"/>
      <c r="BQ142" s="327"/>
      <c r="BR142" s="327"/>
      <c r="BS142" s="327"/>
      <c r="BT142" s="327"/>
      <c r="BU142" s="327"/>
      <c r="BV142" s="327"/>
      <c r="BW142" s="327"/>
      <c r="BX142" s="328"/>
      <c r="BY142" s="326"/>
      <c r="BZ142" s="327"/>
      <c r="CA142" s="327"/>
      <c r="CB142" s="327"/>
      <c r="CC142" s="327"/>
      <c r="CD142" s="327"/>
      <c r="CE142" s="327"/>
      <c r="CF142" s="327"/>
      <c r="CG142" s="327"/>
      <c r="CH142" s="327"/>
      <c r="CI142" s="327"/>
      <c r="CJ142" s="327"/>
      <c r="CK142" s="327"/>
      <c r="CL142" s="327"/>
      <c r="CM142" s="327"/>
      <c r="CN142" s="328"/>
      <c r="CO142" s="326"/>
      <c r="CP142" s="327"/>
      <c r="CQ142" s="327"/>
      <c r="CR142" s="327"/>
      <c r="CS142" s="327"/>
      <c r="CT142" s="327"/>
      <c r="CU142" s="327"/>
      <c r="CV142" s="327"/>
      <c r="CW142" s="327"/>
      <c r="CX142" s="327"/>
      <c r="CY142" s="327"/>
      <c r="CZ142" s="327"/>
      <c r="DA142" s="327"/>
      <c r="DB142" s="327"/>
      <c r="DC142" s="327"/>
      <c r="DD142" s="475"/>
    </row>
    <row r="143" spans="1:108" ht="15" customHeight="1">
      <c r="A143" s="472" t="s">
        <v>291</v>
      </c>
      <c r="B143" s="472"/>
      <c r="C143" s="472"/>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Z143" s="472"/>
      <c r="AA143" s="472"/>
      <c r="AB143" s="472"/>
      <c r="AC143" s="472"/>
      <c r="AD143" s="472"/>
      <c r="AE143" s="472"/>
      <c r="AF143" s="472"/>
      <c r="AG143" s="472"/>
      <c r="AH143" s="472"/>
      <c r="AI143" s="472"/>
      <c r="AJ143" s="472"/>
      <c r="AK143" s="472"/>
      <c r="AL143" s="472"/>
      <c r="AM143" s="472"/>
      <c r="AN143" s="472"/>
      <c r="AO143" s="472"/>
      <c r="AP143" s="472"/>
      <c r="AQ143" s="472"/>
      <c r="AR143" s="472"/>
      <c r="AS143" s="472"/>
      <c r="AT143" s="472"/>
      <c r="AU143" s="472"/>
      <c r="AV143" s="472"/>
      <c r="AW143" s="472"/>
      <c r="AX143" s="472"/>
      <c r="AY143" s="472"/>
      <c r="AZ143" s="472"/>
      <c r="BA143" s="472"/>
      <c r="BB143" s="473"/>
      <c r="BC143" s="130" t="s">
        <v>279</v>
      </c>
      <c r="BD143" s="106"/>
      <c r="BE143" s="106"/>
      <c r="BF143" s="106"/>
      <c r="BG143" s="106"/>
      <c r="BH143" s="467"/>
      <c r="BI143" s="282" t="s">
        <v>587</v>
      </c>
      <c r="BJ143" s="283"/>
      <c r="BK143" s="283"/>
      <c r="BL143" s="283"/>
      <c r="BM143" s="283"/>
      <c r="BN143" s="283"/>
      <c r="BO143" s="283"/>
      <c r="BP143" s="283"/>
      <c r="BQ143" s="283"/>
      <c r="BR143" s="283"/>
      <c r="BS143" s="283"/>
      <c r="BT143" s="283"/>
      <c r="BU143" s="283"/>
      <c r="BV143" s="283"/>
      <c r="BW143" s="283"/>
      <c r="BX143" s="284"/>
      <c r="BY143" s="282" t="s">
        <v>587</v>
      </c>
      <c r="BZ143" s="283"/>
      <c r="CA143" s="283"/>
      <c r="CB143" s="283"/>
      <c r="CC143" s="283"/>
      <c r="CD143" s="283"/>
      <c r="CE143" s="283"/>
      <c r="CF143" s="283"/>
      <c r="CG143" s="283"/>
      <c r="CH143" s="283"/>
      <c r="CI143" s="283"/>
      <c r="CJ143" s="283"/>
      <c r="CK143" s="283"/>
      <c r="CL143" s="283"/>
      <c r="CM143" s="283"/>
      <c r="CN143" s="284"/>
      <c r="CO143" s="282" t="s">
        <v>587</v>
      </c>
      <c r="CP143" s="283"/>
      <c r="CQ143" s="283"/>
      <c r="CR143" s="283"/>
      <c r="CS143" s="283"/>
      <c r="CT143" s="283"/>
      <c r="CU143" s="283"/>
      <c r="CV143" s="283"/>
      <c r="CW143" s="283"/>
      <c r="CX143" s="283"/>
      <c r="CY143" s="283"/>
      <c r="CZ143" s="283"/>
      <c r="DA143" s="283"/>
      <c r="DB143" s="283"/>
      <c r="DC143" s="283"/>
      <c r="DD143" s="478"/>
    </row>
    <row r="144" spans="1:108" ht="36" customHeight="1">
      <c r="A144" s="468" t="s">
        <v>553</v>
      </c>
      <c r="B144" s="468"/>
      <c r="C144" s="468"/>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9"/>
      <c r="BC144" s="124" t="s">
        <v>280</v>
      </c>
      <c r="BD144" s="125"/>
      <c r="BE144" s="125"/>
      <c r="BF144" s="125"/>
      <c r="BG144" s="125"/>
      <c r="BH144" s="463"/>
      <c r="BI144" s="271" t="s">
        <v>587</v>
      </c>
      <c r="BJ144" s="272"/>
      <c r="BK144" s="272"/>
      <c r="BL144" s="272"/>
      <c r="BM144" s="272"/>
      <c r="BN144" s="272"/>
      <c r="BO144" s="272"/>
      <c r="BP144" s="272"/>
      <c r="BQ144" s="272"/>
      <c r="BR144" s="272"/>
      <c r="BS144" s="272"/>
      <c r="BT144" s="272"/>
      <c r="BU144" s="272"/>
      <c r="BV144" s="272"/>
      <c r="BW144" s="272"/>
      <c r="BX144" s="273"/>
      <c r="BY144" s="271" t="s">
        <v>587</v>
      </c>
      <c r="BZ144" s="272"/>
      <c r="CA144" s="272"/>
      <c r="CB144" s="272"/>
      <c r="CC144" s="272"/>
      <c r="CD144" s="272"/>
      <c r="CE144" s="272"/>
      <c r="CF144" s="272"/>
      <c r="CG144" s="272"/>
      <c r="CH144" s="272"/>
      <c r="CI144" s="272"/>
      <c r="CJ144" s="272"/>
      <c r="CK144" s="272"/>
      <c r="CL144" s="272"/>
      <c r="CM144" s="272"/>
      <c r="CN144" s="273"/>
      <c r="CO144" s="271" t="s">
        <v>587</v>
      </c>
      <c r="CP144" s="272"/>
      <c r="CQ144" s="272"/>
      <c r="CR144" s="272"/>
      <c r="CS144" s="272"/>
      <c r="CT144" s="272"/>
      <c r="CU144" s="272"/>
      <c r="CV144" s="272"/>
      <c r="CW144" s="272"/>
      <c r="CX144" s="272"/>
      <c r="CY144" s="272"/>
      <c r="CZ144" s="272"/>
      <c r="DA144" s="272"/>
      <c r="DB144" s="272"/>
      <c r="DC144" s="272"/>
      <c r="DD144" s="474"/>
    </row>
    <row r="145" spans="1:108" ht="24" customHeight="1">
      <c r="A145" s="468" t="s">
        <v>488</v>
      </c>
      <c r="B145" s="532"/>
      <c r="C145" s="532"/>
      <c r="D145" s="532"/>
      <c r="E145" s="532"/>
      <c r="F145" s="532"/>
      <c r="G145" s="532"/>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2"/>
      <c r="AY145" s="532"/>
      <c r="AZ145" s="532"/>
      <c r="BA145" s="532"/>
      <c r="BB145" s="533"/>
      <c r="BC145" s="124" t="s">
        <v>282</v>
      </c>
      <c r="BD145" s="125"/>
      <c r="BE145" s="125"/>
      <c r="BF145" s="125"/>
      <c r="BG145" s="125"/>
      <c r="BH145" s="463"/>
      <c r="BI145" s="271" t="s">
        <v>587</v>
      </c>
      <c r="BJ145" s="272"/>
      <c r="BK145" s="272"/>
      <c r="BL145" s="272"/>
      <c r="BM145" s="272"/>
      <c r="BN145" s="272"/>
      <c r="BO145" s="272"/>
      <c r="BP145" s="272"/>
      <c r="BQ145" s="272"/>
      <c r="BR145" s="272"/>
      <c r="BS145" s="272"/>
      <c r="BT145" s="272"/>
      <c r="BU145" s="272"/>
      <c r="BV145" s="272"/>
      <c r="BW145" s="272"/>
      <c r="BX145" s="273"/>
      <c r="BY145" s="271" t="s">
        <v>587</v>
      </c>
      <c r="BZ145" s="272"/>
      <c r="CA145" s="272"/>
      <c r="CB145" s="272"/>
      <c r="CC145" s="272"/>
      <c r="CD145" s="272"/>
      <c r="CE145" s="272"/>
      <c r="CF145" s="272"/>
      <c r="CG145" s="272"/>
      <c r="CH145" s="272"/>
      <c r="CI145" s="272"/>
      <c r="CJ145" s="272"/>
      <c r="CK145" s="272"/>
      <c r="CL145" s="272"/>
      <c r="CM145" s="272"/>
      <c r="CN145" s="273"/>
      <c r="CO145" s="271" t="s">
        <v>587</v>
      </c>
      <c r="CP145" s="272"/>
      <c r="CQ145" s="272"/>
      <c r="CR145" s="272"/>
      <c r="CS145" s="272"/>
      <c r="CT145" s="272"/>
      <c r="CU145" s="272"/>
      <c r="CV145" s="272"/>
      <c r="CW145" s="272"/>
      <c r="CX145" s="272"/>
      <c r="CY145" s="272"/>
      <c r="CZ145" s="272"/>
      <c r="DA145" s="272"/>
      <c r="DB145" s="272"/>
      <c r="DC145" s="272"/>
      <c r="DD145" s="474"/>
    </row>
    <row r="146" spans="1:108" s="6" customFormat="1" ht="18" customHeight="1">
      <c r="A146" s="193" t="s">
        <v>292</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479"/>
      <c r="BC146" s="124" t="s">
        <v>283</v>
      </c>
      <c r="BD146" s="125"/>
      <c r="BE146" s="125"/>
      <c r="BF146" s="125"/>
      <c r="BG146" s="125"/>
      <c r="BH146" s="463"/>
      <c r="BI146" s="271">
        <v>46199.47</v>
      </c>
      <c r="BJ146" s="272"/>
      <c r="BK146" s="272"/>
      <c r="BL146" s="272"/>
      <c r="BM146" s="272"/>
      <c r="BN146" s="272"/>
      <c r="BO146" s="272"/>
      <c r="BP146" s="272"/>
      <c r="BQ146" s="272"/>
      <c r="BR146" s="272"/>
      <c r="BS146" s="272"/>
      <c r="BT146" s="272"/>
      <c r="BU146" s="272"/>
      <c r="BV146" s="272"/>
      <c r="BW146" s="272"/>
      <c r="BX146" s="273"/>
      <c r="BY146" s="271">
        <v>46199.47</v>
      </c>
      <c r="BZ146" s="272"/>
      <c r="CA146" s="272"/>
      <c r="CB146" s="272"/>
      <c r="CC146" s="272"/>
      <c r="CD146" s="272"/>
      <c r="CE146" s="272"/>
      <c r="CF146" s="272"/>
      <c r="CG146" s="272"/>
      <c r="CH146" s="272"/>
      <c r="CI146" s="272"/>
      <c r="CJ146" s="272"/>
      <c r="CK146" s="272"/>
      <c r="CL146" s="272"/>
      <c r="CM146" s="272"/>
      <c r="CN146" s="273"/>
      <c r="CO146" s="271" t="s">
        <v>587</v>
      </c>
      <c r="CP146" s="272"/>
      <c r="CQ146" s="272"/>
      <c r="CR146" s="272"/>
      <c r="CS146" s="272"/>
      <c r="CT146" s="272"/>
      <c r="CU146" s="272"/>
      <c r="CV146" s="272"/>
      <c r="CW146" s="272"/>
      <c r="CX146" s="272"/>
      <c r="CY146" s="272"/>
      <c r="CZ146" s="272"/>
      <c r="DA146" s="272"/>
      <c r="DB146" s="272"/>
      <c r="DC146" s="272"/>
      <c r="DD146" s="474"/>
    </row>
    <row r="147" spans="1:108" ht="18" customHeight="1">
      <c r="A147" s="193" t="s">
        <v>293</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479"/>
      <c r="BC147" s="130" t="s">
        <v>284</v>
      </c>
      <c r="BD147" s="106"/>
      <c r="BE147" s="106"/>
      <c r="BF147" s="106"/>
      <c r="BG147" s="106"/>
      <c r="BH147" s="467"/>
      <c r="BI147" s="282">
        <f>SUM(BI148:BX154)</f>
        <v>165245.46</v>
      </c>
      <c r="BJ147" s="283"/>
      <c r="BK147" s="283"/>
      <c r="BL147" s="283"/>
      <c r="BM147" s="283"/>
      <c r="BN147" s="283"/>
      <c r="BO147" s="283"/>
      <c r="BP147" s="283"/>
      <c r="BQ147" s="283"/>
      <c r="BR147" s="283"/>
      <c r="BS147" s="283"/>
      <c r="BT147" s="283"/>
      <c r="BU147" s="283"/>
      <c r="BV147" s="283"/>
      <c r="BW147" s="283"/>
      <c r="BX147" s="284"/>
      <c r="BY147" s="282">
        <f>SUM(BY148:CN154)</f>
        <v>165245.46</v>
      </c>
      <c r="BZ147" s="283"/>
      <c r="CA147" s="283"/>
      <c r="CB147" s="283"/>
      <c r="CC147" s="283"/>
      <c r="CD147" s="283"/>
      <c r="CE147" s="283"/>
      <c r="CF147" s="283"/>
      <c r="CG147" s="283"/>
      <c r="CH147" s="283"/>
      <c r="CI147" s="283"/>
      <c r="CJ147" s="283"/>
      <c r="CK147" s="283"/>
      <c r="CL147" s="283"/>
      <c r="CM147" s="283"/>
      <c r="CN147" s="284"/>
      <c r="CO147" s="282" t="s">
        <v>587</v>
      </c>
      <c r="CP147" s="283"/>
      <c r="CQ147" s="283"/>
      <c r="CR147" s="283"/>
      <c r="CS147" s="283"/>
      <c r="CT147" s="283"/>
      <c r="CU147" s="283"/>
      <c r="CV147" s="283"/>
      <c r="CW147" s="283"/>
      <c r="CX147" s="283"/>
      <c r="CY147" s="283"/>
      <c r="CZ147" s="283"/>
      <c r="DA147" s="283"/>
      <c r="DB147" s="283"/>
      <c r="DC147" s="283"/>
      <c r="DD147" s="478"/>
    </row>
    <row r="148" spans="1:108" ht="15" customHeight="1">
      <c r="A148" s="461" t="s">
        <v>85</v>
      </c>
      <c r="B148" s="461"/>
      <c r="C148" s="461"/>
      <c r="D148" s="461"/>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461"/>
      <c r="AY148" s="461"/>
      <c r="AZ148" s="461"/>
      <c r="BA148" s="461"/>
      <c r="BB148" s="462"/>
      <c r="BC148" s="132"/>
      <c r="BD148" s="133"/>
      <c r="BE148" s="133"/>
      <c r="BF148" s="133"/>
      <c r="BG148" s="133"/>
      <c r="BH148" s="466"/>
      <c r="BI148" s="326"/>
      <c r="BJ148" s="327"/>
      <c r="BK148" s="327"/>
      <c r="BL148" s="327"/>
      <c r="BM148" s="327"/>
      <c r="BN148" s="327"/>
      <c r="BO148" s="327"/>
      <c r="BP148" s="327"/>
      <c r="BQ148" s="327"/>
      <c r="BR148" s="327"/>
      <c r="BS148" s="327"/>
      <c r="BT148" s="327"/>
      <c r="BU148" s="327"/>
      <c r="BV148" s="327"/>
      <c r="BW148" s="327"/>
      <c r="BX148" s="328"/>
      <c r="BY148" s="326"/>
      <c r="BZ148" s="327"/>
      <c r="CA148" s="327"/>
      <c r="CB148" s="327"/>
      <c r="CC148" s="327"/>
      <c r="CD148" s="327"/>
      <c r="CE148" s="327"/>
      <c r="CF148" s="327"/>
      <c r="CG148" s="327"/>
      <c r="CH148" s="327"/>
      <c r="CI148" s="327"/>
      <c r="CJ148" s="327"/>
      <c r="CK148" s="327"/>
      <c r="CL148" s="327"/>
      <c r="CM148" s="327"/>
      <c r="CN148" s="328"/>
      <c r="CO148" s="326"/>
      <c r="CP148" s="327"/>
      <c r="CQ148" s="327"/>
      <c r="CR148" s="327"/>
      <c r="CS148" s="327"/>
      <c r="CT148" s="327"/>
      <c r="CU148" s="327"/>
      <c r="CV148" s="327"/>
      <c r="CW148" s="327"/>
      <c r="CX148" s="327"/>
      <c r="CY148" s="327"/>
      <c r="CZ148" s="327"/>
      <c r="DA148" s="327"/>
      <c r="DB148" s="327"/>
      <c r="DC148" s="327"/>
      <c r="DD148" s="475"/>
    </row>
    <row r="149" spans="1:108" ht="21.95" customHeight="1">
      <c r="A149" s="470" t="s">
        <v>552</v>
      </c>
      <c r="B149" s="472"/>
      <c r="C149" s="472"/>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c r="AH149" s="472"/>
      <c r="AI149" s="472"/>
      <c r="AJ149" s="472"/>
      <c r="AK149" s="472"/>
      <c r="AL149" s="472"/>
      <c r="AM149" s="472"/>
      <c r="AN149" s="472"/>
      <c r="AO149" s="472"/>
      <c r="AP149" s="472"/>
      <c r="AQ149" s="472"/>
      <c r="AR149" s="472"/>
      <c r="AS149" s="472"/>
      <c r="AT149" s="472"/>
      <c r="AU149" s="472"/>
      <c r="AV149" s="472"/>
      <c r="AW149" s="472"/>
      <c r="AX149" s="472"/>
      <c r="AY149" s="472"/>
      <c r="AZ149" s="472"/>
      <c r="BA149" s="472"/>
      <c r="BB149" s="473"/>
      <c r="BC149" s="130" t="s">
        <v>285</v>
      </c>
      <c r="BD149" s="106"/>
      <c r="BE149" s="106"/>
      <c r="BF149" s="106"/>
      <c r="BG149" s="106"/>
      <c r="BH149" s="467"/>
      <c r="BI149" s="282">
        <v>-1505</v>
      </c>
      <c r="BJ149" s="283"/>
      <c r="BK149" s="283"/>
      <c r="BL149" s="283"/>
      <c r="BM149" s="283"/>
      <c r="BN149" s="283"/>
      <c r="BO149" s="283"/>
      <c r="BP149" s="283"/>
      <c r="BQ149" s="283"/>
      <c r="BR149" s="283"/>
      <c r="BS149" s="283"/>
      <c r="BT149" s="283"/>
      <c r="BU149" s="283"/>
      <c r="BV149" s="283"/>
      <c r="BW149" s="283"/>
      <c r="BX149" s="284"/>
      <c r="BY149" s="282">
        <v>-1505</v>
      </c>
      <c r="BZ149" s="283"/>
      <c r="CA149" s="283"/>
      <c r="CB149" s="283"/>
      <c r="CC149" s="283"/>
      <c r="CD149" s="283"/>
      <c r="CE149" s="283"/>
      <c r="CF149" s="283"/>
      <c r="CG149" s="283"/>
      <c r="CH149" s="283"/>
      <c r="CI149" s="283"/>
      <c r="CJ149" s="283"/>
      <c r="CK149" s="283"/>
      <c r="CL149" s="283"/>
      <c r="CM149" s="283"/>
      <c r="CN149" s="284"/>
      <c r="CO149" s="282" t="s">
        <v>587</v>
      </c>
      <c r="CP149" s="283"/>
      <c r="CQ149" s="283"/>
      <c r="CR149" s="283"/>
      <c r="CS149" s="283"/>
      <c r="CT149" s="283"/>
      <c r="CU149" s="283"/>
      <c r="CV149" s="283"/>
      <c r="CW149" s="283"/>
      <c r="CX149" s="283"/>
      <c r="CY149" s="283"/>
      <c r="CZ149" s="283"/>
      <c r="DA149" s="283"/>
      <c r="DB149" s="283"/>
      <c r="DC149" s="283"/>
      <c r="DD149" s="478"/>
    </row>
    <row r="150" spans="1:108" ht="23.1" customHeight="1">
      <c r="A150" s="468" t="s">
        <v>489</v>
      </c>
      <c r="B150" s="468"/>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9"/>
      <c r="BC150" s="124" t="s">
        <v>286</v>
      </c>
      <c r="BD150" s="125"/>
      <c r="BE150" s="125"/>
      <c r="BF150" s="125"/>
      <c r="BG150" s="125"/>
      <c r="BH150" s="463"/>
      <c r="BI150" s="271">
        <v>-42111.54</v>
      </c>
      <c r="BJ150" s="272"/>
      <c r="BK150" s="272"/>
      <c r="BL150" s="272"/>
      <c r="BM150" s="272"/>
      <c r="BN150" s="272"/>
      <c r="BO150" s="272"/>
      <c r="BP150" s="272"/>
      <c r="BQ150" s="272"/>
      <c r="BR150" s="272"/>
      <c r="BS150" s="272"/>
      <c r="BT150" s="272"/>
      <c r="BU150" s="272"/>
      <c r="BV150" s="272"/>
      <c r="BW150" s="272"/>
      <c r="BX150" s="273"/>
      <c r="BY150" s="271">
        <v>-42111.54</v>
      </c>
      <c r="BZ150" s="272"/>
      <c r="CA150" s="272"/>
      <c r="CB150" s="272"/>
      <c r="CC150" s="272"/>
      <c r="CD150" s="272"/>
      <c r="CE150" s="272"/>
      <c r="CF150" s="272"/>
      <c r="CG150" s="272"/>
      <c r="CH150" s="272"/>
      <c r="CI150" s="272"/>
      <c r="CJ150" s="272"/>
      <c r="CK150" s="272"/>
      <c r="CL150" s="272"/>
      <c r="CM150" s="272"/>
      <c r="CN150" s="273"/>
      <c r="CO150" s="271" t="s">
        <v>587</v>
      </c>
      <c r="CP150" s="272"/>
      <c r="CQ150" s="272"/>
      <c r="CR150" s="272"/>
      <c r="CS150" s="272"/>
      <c r="CT150" s="272"/>
      <c r="CU150" s="272"/>
      <c r="CV150" s="272"/>
      <c r="CW150" s="272"/>
      <c r="CX150" s="272"/>
      <c r="CY150" s="272"/>
      <c r="CZ150" s="272"/>
      <c r="DA150" s="272"/>
      <c r="DB150" s="272"/>
      <c r="DC150" s="272"/>
      <c r="DD150" s="474"/>
    </row>
    <row r="151" spans="1:108" s="28" customFormat="1" ht="24" customHeight="1">
      <c r="A151" s="468" t="s">
        <v>550</v>
      </c>
      <c r="B151" s="480"/>
      <c r="C151" s="480"/>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c r="AY151" s="480"/>
      <c r="AZ151" s="480"/>
      <c r="BA151" s="480"/>
      <c r="BB151" s="481"/>
      <c r="BC151" s="124" t="s">
        <v>287</v>
      </c>
      <c r="BD151" s="125"/>
      <c r="BE151" s="125"/>
      <c r="BF151" s="125"/>
      <c r="BG151" s="125"/>
      <c r="BH151" s="463"/>
      <c r="BI151" s="271" t="s">
        <v>587</v>
      </c>
      <c r="BJ151" s="272"/>
      <c r="BK151" s="272"/>
      <c r="BL151" s="272"/>
      <c r="BM151" s="272"/>
      <c r="BN151" s="272"/>
      <c r="BO151" s="272"/>
      <c r="BP151" s="272"/>
      <c r="BQ151" s="272"/>
      <c r="BR151" s="272"/>
      <c r="BS151" s="272"/>
      <c r="BT151" s="272"/>
      <c r="BU151" s="272"/>
      <c r="BV151" s="272"/>
      <c r="BW151" s="272"/>
      <c r="BX151" s="273"/>
      <c r="BY151" s="271" t="s">
        <v>587</v>
      </c>
      <c r="BZ151" s="272"/>
      <c r="CA151" s="272"/>
      <c r="CB151" s="272"/>
      <c r="CC151" s="272"/>
      <c r="CD151" s="272"/>
      <c r="CE151" s="272"/>
      <c r="CF151" s="272"/>
      <c r="CG151" s="272"/>
      <c r="CH151" s="272"/>
      <c r="CI151" s="272"/>
      <c r="CJ151" s="272"/>
      <c r="CK151" s="272"/>
      <c r="CL151" s="272"/>
      <c r="CM151" s="272"/>
      <c r="CN151" s="273"/>
      <c r="CO151" s="271" t="s">
        <v>587</v>
      </c>
      <c r="CP151" s="272"/>
      <c r="CQ151" s="272"/>
      <c r="CR151" s="272"/>
      <c r="CS151" s="272"/>
      <c r="CT151" s="272"/>
      <c r="CU151" s="272"/>
      <c r="CV151" s="272"/>
      <c r="CW151" s="272"/>
      <c r="CX151" s="272"/>
      <c r="CY151" s="272"/>
      <c r="CZ151" s="272"/>
      <c r="DA151" s="272"/>
      <c r="DB151" s="272"/>
      <c r="DC151" s="272"/>
      <c r="DD151" s="474"/>
    </row>
    <row r="152" spans="1:108" ht="24" customHeight="1">
      <c r="A152" s="468" t="s">
        <v>551</v>
      </c>
      <c r="B152" s="480"/>
      <c r="C152" s="480"/>
      <c r="D152" s="480"/>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0"/>
      <c r="AZ152" s="480"/>
      <c r="BA152" s="480"/>
      <c r="BB152" s="481"/>
      <c r="BC152" s="130" t="s">
        <v>288</v>
      </c>
      <c r="BD152" s="106"/>
      <c r="BE152" s="106"/>
      <c r="BF152" s="106"/>
      <c r="BG152" s="106"/>
      <c r="BH152" s="467"/>
      <c r="BI152" s="282" t="s">
        <v>587</v>
      </c>
      <c r="BJ152" s="283"/>
      <c r="BK152" s="283"/>
      <c r="BL152" s="283"/>
      <c r="BM152" s="283"/>
      <c r="BN152" s="283"/>
      <c r="BO152" s="283"/>
      <c r="BP152" s="283"/>
      <c r="BQ152" s="283"/>
      <c r="BR152" s="283"/>
      <c r="BS152" s="283"/>
      <c r="BT152" s="283"/>
      <c r="BU152" s="283"/>
      <c r="BV152" s="283"/>
      <c r="BW152" s="283"/>
      <c r="BX152" s="284"/>
      <c r="BY152" s="282" t="s">
        <v>587</v>
      </c>
      <c r="BZ152" s="283"/>
      <c r="CA152" s="283"/>
      <c r="CB152" s="283"/>
      <c r="CC152" s="283"/>
      <c r="CD152" s="283"/>
      <c r="CE152" s="283"/>
      <c r="CF152" s="283"/>
      <c r="CG152" s="283"/>
      <c r="CH152" s="283"/>
      <c r="CI152" s="283"/>
      <c r="CJ152" s="283"/>
      <c r="CK152" s="283"/>
      <c r="CL152" s="283"/>
      <c r="CM152" s="283"/>
      <c r="CN152" s="284"/>
      <c r="CO152" s="282" t="s">
        <v>587</v>
      </c>
      <c r="CP152" s="283"/>
      <c r="CQ152" s="283"/>
      <c r="CR152" s="283"/>
      <c r="CS152" s="283"/>
      <c r="CT152" s="283"/>
      <c r="CU152" s="283"/>
      <c r="CV152" s="283"/>
      <c r="CW152" s="283"/>
      <c r="CX152" s="283"/>
      <c r="CY152" s="283"/>
      <c r="CZ152" s="283"/>
      <c r="DA152" s="283"/>
      <c r="DB152" s="283"/>
      <c r="DC152" s="283"/>
      <c r="DD152" s="478"/>
    </row>
    <row r="153" spans="1:108" s="6" customFormat="1" ht="23.1" customHeight="1">
      <c r="A153" s="468" t="s">
        <v>490</v>
      </c>
      <c r="B153" s="468"/>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9"/>
      <c r="BC153" s="124" t="s">
        <v>289</v>
      </c>
      <c r="BD153" s="125"/>
      <c r="BE153" s="125"/>
      <c r="BF153" s="125"/>
      <c r="BG153" s="125"/>
      <c r="BH153" s="463"/>
      <c r="BI153" s="271">
        <v>208862</v>
      </c>
      <c r="BJ153" s="272"/>
      <c r="BK153" s="272"/>
      <c r="BL153" s="272"/>
      <c r="BM153" s="272"/>
      <c r="BN153" s="272"/>
      <c r="BO153" s="272"/>
      <c r="BP153" s="272"/>
      <c r="BQ153" s="272"/>
      <c r="BR153" s="272"/>
      <c r="BS153" s="272"/>
      <c r="BT153" s="272"/>
      <c r="BU153" s="272"/>
      <c r="BV153" s="272"/>
      <c r="BW153" s="272"/>
      <c r="BX153" s="273"/>
      <c r="BY153" s="271">
        <v>208862</v>
      </c>
      <c r="BZ153" s="272"/>
      <c r="CA153" s="272"/>
      <c r="CB153" s="272"/>
      <c r="CC153" s="272"/>
      <c r="CD153" s="272"/>
      <c r="CE153" s="272"/>
      <c r="CF153" s="272"/>
      <c r="CG153" s="272"/>
      <c r="CH153" s="272"/>
      <c r="CI153" s="272"/>
      <c r="CJ153" s="272"/>
      <c r="CK153" s="272"/>
      <c r="CL153" s="272"/>
      <c r="CM153" s="272"/>
      <c r="CN153" s="273"/>
      <c r="CO153" s="271" t="s">
        <v>587</v>
      </c>
      <c r="CP153" s="272"/>
      <c r="CQ153" s="272"/>
      <c r="CR153" s="272"/>
      <c r="CS153" s="272"/>
      <c r="CT153" s="272"/>
      <c r="CU153" s="272"/>
      <c r="CV153" s="272"/>
      <c r="CW153" s="272"/>
      <c r="CX153" s="272"/>
      <c r="CY153" s="272"/>
      <c r="CZ153" s="272"/>
      <c r="DA153" s="272"/>
      <c r="DB153" s="272"/>
      <c r="DC153" s="272"/>
      <c r="DD153" s="474"/>
    </row>
    <row r="154" spans="1:108" ht="36" customHeight="1">
      <c r="A154" s="464" t="s">
        <v>491</v>
      </c>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5"/>
      <c r="BC154" s="529" t="s">
        <v>290</v>
      </c>
      <c r="BD154" s="530"/>
      <c r="BE154" s="530"/>
      <c r="BF154" s="530"/>
      <c r="BG154" s="530"/>
      <c r="BH154" s="531"/>
      <c r="BI154" s="519" t="s">
        <v>587</v>
      </c>
      <c r="BJ154" s="520"/>
      <c r="BK154" s="520"/>
      <c r="BL154" s="520"/>
      <c r="BM154" s="520"/>
      <c r="BN154" s="520"/>
      <c r="BO154" s="520"/>
      <c r="BP154" s="520"/>
      <c r="BQ154" s="520"/>
      <c r="BR154" s="520"/>
      <c r="BS154" s="520"/>
      <c r="BT154" s="520"/>
      <c r="BU154" s="520"/>
      <c r="BV154" s="520"/>
      <c r="BW154" s="520"/>
      <c r="BX154" s="521"/>
      <c r="BY154" s="519" t="s">
        <v>587</v>
      </c>
      <c r="BZ154" s="520"/>
      <c r="CA154" s="520"/>
      <c r="CB154" s="520"/>
      <c r="CC154" s="520"/>
      <c r="CD154" s="520"/>
      <c r="CE154" s="520"/>
      <c r="CF154" s="520"/>
      <c r="CG154" s="520"/>
      <c r="CH154" s="520"/>
      <c r="CI154" s="520"/>
      <c r="CJ154" s="520"/>
      <c r="CK154" s="520"/>
      <c r="CL154" s="520"/>
      <c r="CM154" s="520"/>
      <c r="CN154" s="521"/>
      <c r="CO154" s="519" t="s">
        <v>587</v>
      </c>
      <c r="CP154" s="520"/>
      <c r="CQ154" s="520"/>
      <c r="CR154" s="520"/>
      <c r="CS154" s="520"/>
      <c r="CT154" s="520"/>
      <c r="CU154" s="520"/>
      <c r="CV154" s="520"/>
      <c r="CW154" s="520"/>
      <c r="CX154" s="520"/>
      <c r="CY154" s="520"/>
      <c r="CZ154" s="520"/>
      <c r="DA154" s="520"/>
      <c r="DB154" s="520"/>
      <c r="DC154" s="520"/>
      <c r="DD154" s="522"/>
    </row>
    <row r="155" spans="1:108" s="28" customFormat="1" ht="2.25" customHeight="1" thickBot="1">
      <c r="A155" s="527"/>
      <c r="B155" s="527"/>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7"/>
      <c r="AL155" s="527"/>
      <c r="AM155" s="527"/>
      <c r="AN155" s="527"/>
      <c r="AO155" s="527"/>
      <c r="AP155" s="527"/>
      <c r="AQ155" s="527"/>
      <c r="AR155" s="527"/>
      <c r="AS155" s="527"/>
      <c r="AT155" s="527"/>
      <c r="AU155" s="527"/>
      <c r="AV155" s="527"/>
      <c r="AW155" s="527"/>
      <c r="AX155" s="527"/>
      <c r="AY155" s="527"/>
      <c r="AZ155" s="527"/>
      <c r="BA155" s="527"/>
      <c r="BB155" s="528"/>
      <c r="BC155" s="484"/>
      <c r="BD155" s="485"/>
      <c r="BE155" s="485"/>
      <c r="BF155" s="485"/>
      <c r="BG155" s="485"/>
      <c r="BH155" s="486"/>
      <c r="BI155" s="215"/>
      <c r="BJ155" s="216"/>
      <c r="BK155" s="216"/>
      <c r="BL155" s="216"/>
      <c r="BM155" s="216"/>
      <c r="BN155" s="216"/>
      <c r="BO155" s="216"/>
      <c r="BP155" s="216"/>
      <c r="BQ155" s="216"/>
      <c r="BR155" s="216"/>
      <c r="BS155" s="216"/>
      <c r="BT155" s="216"/>
      <c r="BU155" s="216"/>
      <c r="BV155" s="216"/>
      <c r="BW155" s="216"/>
      <c r="BX155" s="217"/>
      <c r="BY155" s="215"/>
      <c r="BZ155" s="216"/>
      <c r="CA155" s="216"/>
      <c r="CB155" s="216"/>
      <c r="CC155" s="216"/>
      <c r="CD155" s="216"/>
      <c r="CE155" s="216"/>
      <c r="CF155" s="216"/>
      <c r="CG155" s="216"/>
      <c r="CH155" s="216"/>
      <c r="CI155" s="216"/>
      <c r="CJ155" s="216"/>
      <c r="CK155" s="216"/>
      <c r="CL155" s="216"/>
      <c r="CM155" s="216"/>
      <c r="CN155" s="217"/>
      <c r="CO155" s="215"/>
      <c r="CP155" s="216"/>
      <c r="CQ155" s="216"/>
      <c r="CR155" s="216"/>
      <c r="CS155" s="216"/>
      <c r="CT155" s="216"/>
      <c r="CU155" s="216"/>
      <c r="CV155" s="216"/>
      <c r="CW155" s="216"/>
      <c r="CX155" s="216"/>
      <c r="CY155" s="216"/>
      <c r="CZ155" s="216"/>
      <c r="DA155" s="216"/>
      <c r="DB155" s="216"/>
      <c r="DC155" s="216"/>
      <c r="DD155" s="228"/>
    </row>
    <row r="156" spans="1:108" ht="3" customHeight="1"/>
    <row r="157" spans="1:108" ht="15" customHeight="1">
      <c r="DD157" s="22" t="s">
        <v>540</v>
      </c>
    </row>
    <row r="158" spans="1:108" ht="15" customHeight="1">
      <c r="A158" s="411" t="s">
        <v>315</v>
      </c>
      <c r="B158" s="411"/>
      <c r="C158" s="411"/>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c r="AY158" s="411"/>
      <c r="AZ158" s="411"/>
      <c r="BA158" s="411"/>
      <c r="BB158" s="412"/>
      <c r="BC158" s="422" t="s">
        <v>73</v>
      </c>
      <c r="BD158" s="411"/>
      <c r="BE158" s="411"/>
      <c r="BF158" s="411"/>
      <c r="BG158" s="411"/>
      <c r="BH158" s="412"/>
      <c r="BI158" s="424" t="s">
        <v>50</v>
      </c>
      <c r="BJ158" s="425"/>
      <c r="BK158" s="425"/>
      <c r="BL158" s="425"/>
      <c r="BM158" s="425"/>
      <c r="BN158" s="425"/>
      <c r="BO158" s="425"/>
      <c r="BP158" s="425"/>
      <c r="BQ158" s="425"/>
      <c r="BR158" s="425"/>
      <c r="BS158" s="425"/>
      <c r="BT158" s="425"/>
      <c r="BU158" s="425"/>
      <c r="BV158" s="425"/>
      <c r="BW158" s="425"/>
      <c r="BX158" s="425"/>
      <c r="BY158" s="425"/>
      <c r="BZ158" s="425"/>
      <c r="CA158" s="425"/>
      <c r="CB158" s="425"/>
      <c r="CC158" s="425"/>
      <c r="CD158" s="425"/>
      <c r="CE158" s="425"/>
      <c r="CF158" s="425"/>
      <c r="CG158" s="425"/>
      <c r="CH158" s="425"/>
      <c r="CI158" s="425"/>
      <c r="CJ158" s="425"/>
      <c r="CK158" s="425"/>
      <c r="CL158" s="425"/>
      <c r="CM158" s="425"/>
      <c r="CN158" s="426"/>
      <c r="CO158" s="422" t="s">
        <v>518</v>
      </c>
      <c r="CP158" s="411"/>
      <c r="CQ158" s="411"/>
      <c r="CR158" s="411"/>
      <c r="CS158" s="411"/>
      <c r="CT158" s="411"/>
      <c r="CU158" s="411"/>
      <c r="CV158" s="411"/>
      <c r="CW158" s="411"/>
      <c r="CX158" s="411"/>
      <c r="CY158" s="411"/>
      <c r="CZ158" s="411"/>
      <c r="DA158" s="411"/>
      <c r="DB158" s="411"/>
      <c r="DC158" s="411"/>
      <c r="DD158" s="411"/>
    </row>
    <row r="159" spans="1:108" ht="45.75" customHeight="1">
      <c r="A159" s="415"/>
      <c r="B159" s="415"/>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5"/>
      <c r="AP159" s="415"/>
      <c r="AQ159" s="415"/>
      <c r="AR159" s="415"/>
      <c r="AS159" s="415"/>
      <c r="AT159" s="415"/>
      <c r="AU159" s="415"/>
      <c r="AV159" s="415"/>
      <c r="AW159" s="415"/>
      <c r="AX159" s="415"/>
      <c r="AY159" s="415"/>
      <c r="AZ159" s="415"/>
      <c r="BA159" s="415"/>
      <c r="BB159" s="416"/>
      <c r="BC159" s="423"/>
      <c r="BD159" s="415"/>
      <c r="BE159" s="415"/>
      <c r="BF159" s="415"/>
      <c r="BG159" s="415"/>
      <c r="BH159" s="416"/>
      <c r="BI159" s="346" t="s">
        <v>495</v>
      </c>
      <c r="BJ159" s="403"/>
      <c r="BK159" s="403"/>
      <c r="BL159" s="403"/>
      <c r="BM159" s="403"/>
      <c r="BN159" s="403"/>
      <c r="BO159" s="403"/>
      <c r="BP159" s="403"/>
      <c r="BQ159" s="403"/>
      <c r="BR159" s="403"/>
      <c r="BS159" s="403"/>
      <c r="BT159" s="403"/>
      <c r="BU159" s="403"/>
      <c r="BV159" s="403"/>
      <c r="BW159" s="403"/>
      <c r="BX159" s="344"/>
      <c r="BY159" s="346" t="s">
        <v>496</v>
      </c>
      <c r="BZ159" s="403"/>
      <c r="CA159" s="403"/>
      <c r="CB159" s="403"/>
      <c r="CC159" s="403"/>
      <c r="CD159" s="403"/>
      <c r="CE159" s="403"/>
      <c r="CF159" s="403"/>
      <c r="CG159" s="403"/>
      <c r="CH159" s="403"/>
      <c r="CI159" s="403"/>
      <c r="CJ159" s="403"/>
      <c r="CK159" s="403"/>
      <c r="CL159" s="403"/>
      <c r="CM159" s="403"/>
      <c r="CN159" s="344"/>
      <c r="CO159" s="423"/>
      <c r="CP159" s="415"/>
      <c r="CQ159" s="415"/>
      <c r="CR159" s="415"/>
      <c r="CS159" s="415"/>
      <c r="CT159" s="415"/>
      <c r="CU159" s="415"/>
      <c r="CV159" s="415"/>
      <c r="CW159" s="415"/>
      <c r="CX159" s="415"/>
      <c r="CY159" s="415"/>
      <c r="CZ159" s="415"/>
      <c r="DA159" s="415"/>
      <c r="DB159" s="415"/>
      <c r="DC159" s="415"/>
      <c r="DD159" s="415"/>
    </row>
    <row r="160" spans="1:108" ht="12" thickBot="1">
      <c r="A160" s="425">
        <v>1</v>
      </c>
      <c r="B160" s="425"/>
      <c r="C160" s="425"/>
      <c r="D160" s="425"/>
      <c r="E160" s="425"/>
      <c r="F160" s="425"/>
      <c r="G160" s="425"/>
      <c r="H160" s="425"/>
      <c r="I160" s="425"/>
      <c r="J160" s="425"/>
      <c r="K160" s="425"/>
      <c r="L160" s="425"/>
      <c r="M160" s="425"/>
      <c r="N160" s="425"/>
      <c r="O160" s="425"/>
      <c r="P160" s="425"/>
      <c r="Q160" s="425"/>
      <c r="R160" s="425"/>
      <c r="S160" s="425"/>
      <c r="T160" s="425"/>
      <c r="U160" s="425"/>
      <c r="V160" s="425"/>
      <c r="W160" s="425"/>
      <c r="X160" s="425"/>
      <c r="Y160" s="425"/>
      <c r="Z160" s="425"/>
      <c r="AA160" s="425"/>
      <c r="AB160" s="425"/>
      <c r="AC160" s="425"/>
      <c r="AD160" s="425"/>
      <c r="AE160" s="425"/>
      <c r="AF160" s="425"/>
      <c r="AG160" s="425"/>
      <c r="AH160" s="425"/>
      <c r="AI160" s="425"/>
      <c r="AJ160" s="425"/>
      <c r="AK160" s="425"/>
      <c r="AL160" s="425"/>
      <c r="AM160" s="425"/>
      <c r="AN160" s="425"/>
      <c r="AO160" s="425"/>
      <c r="AP160" s="425"/>
      <c r="AQ160" s="425"/>
      <c r="AR160" s="425"/>
      <c r="AS160" s="425"/>
      <c r="AT160" s="425"/>
      <c r="AU160" s="425"/>
      <c r="AV160" s="425"/>
      <c r="AW160" s="425"/>
      <c r="AX160" s="425"/>
      <c r="AY160" s="425"/>
      <c r="AZ160" s="425"/>
      <c r="BA160" s="425"/>
      <c r="BB160" s="426"/>
      <c r="BC160" s="442">
        <v>2</v>
      </c>
      <c r="BD160" s="440"/>
      <c r="BE160" s="440"/>
      <c r="BF160" s="440"/>
      <c r="BG160" s="440"/>
      <c r="BH160" s="441"/>
      <c r="BI160" s="442">
        <v>3</v>
      </c>
      <c r="BJ160" s="440"/>
      <c r="BK160" s="440"/>
      <c r="BL160" s="440"/>
      <c r="BM160" s="440"/>
      <c r="BN160" s="440"/>
      <c r="BO160" s="440"/>
      <c r="BP160" s="440"/>
      <c r="BQ160" s="440"/>
      <c r="BR160" s="440"/>
      <c r="BS160" s="440"/>
      <c r="BT160" s="440"/>
      <c r="BU160" s="440"/>
      <c r="BV160" s="440"/>
      <c r="BW160" s="440"/>
      <c r="BX160" s="441"/>
      <c r="BY160" s="442">
        <v>4</v>
      </c>
      <c r="BZ160" s="440"/>
      <c r="CA160" s="440"/>
      <c r="CB160" s="440"/>
      <c r="CC160" s="440"/>
      <c r="CD160" s="440"/>
      <c r="CE160" s="440"/>
      <c r="CF160" s="440"/>
      <c r="CG160" s="440"/>
      <c r="CH160" s="440"/>
      <c r="CI160" s="440"/>
      <c r="CJ160" s="440"/>
      <c r="CK160" s="440"/>
      <c r="CL160" s="440"/>
      <c r="CM160" s="440"/>
      <c r="CN160" s="441"/>
      <c r="CO160" s="442">
        <v>5</v>
      </c>
      <c r="CP160" s="440"/>
      <c r="CQ160" s="440"/>
      <c r="CR160" s="440"/>
      <c r="CS160" s="440"/>
      <c r="CT160" s="440"/>
      <c r="CU160" s="440"/>
      <c r="CV160" s="440"/>
      <c r="CW160" s="440"/>
      <c r="CX160" s="440"/>
      <c r="CY160" s="440"/>
      <c r="CZ160" s="440"/>
      <c r="DA160" s="440"/>
      <c r="DB160" s="440"/>
      <c r="DC160" s="440"/>
      <c r="DD160" s="440"/>
    </row>
    <row r="161" spans="1:108" ht="18" customHeight="1">
      <c r="A161" s="193" t="s">
        <v>303</v>
      </c>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479"/>
      <c r="BC161" s="124" t="s">
        <v>294</v>
      </c>
      <c r="BD161" s="125"/>
      <c r="BE161" s="125"/>
      <c r="BF161" s="125"/>
      <c r="BG161" s="125"/>
      <c r="BH161" s="463"/>
      <c r="BI161" s="271">
        <f>SUM(BI162:BX167)</f>
        <v>238615</v>
      </c>
      <c r="BJ161" s="272"/>
      <c r="BK161" s="272"/>
      <c r="BL161" s="272"/>
      <c r="BM161" s="272"/>
      <c r="BN161" s="272"/>
      <c r="BO161" s="272"/>
      <c r="BP161" s="272"/>
      <c r="BQ161" s="272"/>
      <c r="BR161" s="272"/>
      <c r="BS161" s="272"/>
      <c r="BT161" s="272"/>
      <c r="BU161" s="272"/>
      <c r="BV161" s="272"/>
      <c r="BW161" s="272"/>
      <c r="BX161" s="273"/>
      <c r="BY161" s="271">
        <f>SUM(BY162:CN167)</f>
        <v>238615</v>
      </c>
      <c r="BZ161" s="272"/>
      <c r="CA161" s="272"/>
      <c r="CB161" s="272"/>
      <c r="CC161" s="272"/>
      <c r="CD161" s="272"/>
      <c r="CE161" s="272"/>
      <c r="CF161" s="272"/>
      <c r="CG161" s="272"/>
      <c r="CH161" s="272"/>
      <c r="CI161" s="272"/>
      <c r="CJ161" s="272"/>
      <c r="CK161" s="272"/>
      <c r="CL161" s="272"/>
      <c r="CM161" s="272"/>
      <c r="CN161" s="273"/>
      <c r="CO161" s="316" t="s">
        <v>587</v>
      </c>
      <c r="CP161" s="317"/>
      <c r="CQ161" s="317"/>
      <c r="CR161" s="317"/>
      <c r="CS161" s="317"/>
      <c r="CT161" s="317"/>
      <c r="CU161" s="317"/>
      <c r="CV161" s="317"/>
      <c r="CW161" s="317"/>
      <c r="CX161" s="317"/>
      <c r="CY161" s="317"/>
      <c r="CZ161" s="317"/>
      <c r="DA161" s="317"/>
      <c r="DB161" s="317"/>
      <c r="DC161" s="317"/>
      <c r="DD161" s="513"/>
    </row>
    <row r="162" spans="1:108" ht="15" customHeight="1">
      <c r="A162" s="461" t="s">
        <v>85</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461"/>
      <c r="AY162" s="461"/>
      <c r="AZ162" s="461"/>
      <c r="BA162" s="461"/>
      <c r="BB162" s="462"/>
      <c r="BC162" s="132"/>
      <c r="BD162" s="133"/>
      <c r="BE162" s="133"/>
      <c r="BF162" s="133"/>
      <c r="BG162" s="133"/>
      <c r="BH162" s="466"/>
      <c r="BI162" s="326"/>
      <c r="BJ162" s="327"/>
      <c r="BK162" s="327"/>
      <c r="BL162" s="327"/>
      <c r="BM162" s="327"/>
      <c r="BN162" s="327"/>
      <c r="BO162" s="327"/>
      <c r="BP162" s="327"/>
      <c r="BQ162" s="327"/>
      <c r="BR162" s="327"/>
      <c r="BS162" s="327"/>
      <c r="BT162" s="327"/>
      <c r="BU162" s="327"/>
      <c r="BV162" s="327"/>
      <c r="BW162" s="327"/>
      <c r="BX162" s="328"/>
      <c r="BY162" s="326"/>
      <c r="BZ162" s="327"/>
      <c r="CA162" s="327"/>
      <c r="CB162" s="327"/>
      <c r="CC162" s="327"/>
      <c r="CD162" s="327"/>
      <c r="CE162" s="327"/>
      <c r="CF162" s="327"/>
      <c r="CG162" s="327"/>
      <c r="CH162" s="327"/>
      <c r="CI162" s="327"/>
      <c r="CJ162" s="327"/>
      <c r="CK162" s="327"/>
      <c r="CL162" s="327"/>
      <c r="CM162" s="327"/>
      <c r="CN162" s="328"/>
      <c r="CO162" s="326"/>
      <c r="CP162" s="327"/>
      <c r="CQ162" s="327"/>
      <c r="CR162" s="327"/>
      <c r="CS162" s="327"/>
      <c r="CT162" s="327"/>
      <c r="CU162" s="327"/>
      <c r="CV162" s="327"/>
      <c r="CW162" s="327"/>
      <c r="CX162" s="327"/>
      <c r="CY162" s="327"/>
      <c r="CZ162" s="327"/>
      <c r="DA162" s="327"/>
      <c r="DB162" s="327"/>
      <c r="DC162" s="327"/>
      <c r="DD162" s="475"/>
    </row>
    <row r="163" spans="1:108" ht="23.1" customHeight="1">
      <c r="A163" s="470" t="s">
        <v>304</v>
      </c>
      <c r="B163" s="470"/>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0"/>
      <c r="AI163" s="470"/>
      <c r="AJ163" s="470"/>
      <c r="AK163" s="470"/>
      <c r="AL163" s="470"/>
      <c r="AM163" s="470"/>
      <c r="AN163" s="470"/>
      <c r="AO163" s="470"/>
      <c r="AP163" s="470"/>
      <c r="AQ163" s="470"/>
      <c r="AR163" s="470"/>
      <c r="AS163" s="470"/>
      <c r="AT163" s="470"/>
      <c r="AU163" s="470"/>
      <c r="AV163" s="470"/>
      <c r="AW163" s="470"/>
      <c r="AX163" s="470"/>
      <c r="AY163" s="470"/>
      <c r="AZ163" s="470"/>
      <c r="BA163" s="470"/>
      <c r="BB163" s="471"/>
      <c r="BC163" s="130" t="s">
        <v>295</v>
      </c>
      <c r="BD163" s="106"/>
      <c r="BE163" s="106"/>
      <c r="BF163" s="106"/>
      <c r="BG163" s="106"/>
      <c r="BH163" s="467"/>
      <c r="BI163" s="282" t="s">
        <v>587</v>
      </c>
      <c r="BJ163" s="283"/>
      <c r="BK163" s="283"/>
      <c r="BL163" s="283"/>
      <c r="BM163" s="283"/>
      <c r="BN163" s="283"/>
      <c r="BO163" s="283"/>
      <c r="BP163" s="283"/>
      <c r="BQ163" s="283"/>
      <c r="BR163" s="283"/>
      <c r="BS163" s="283"/>
      <c r="BT163" s="283"/>
      <c r="BU163" s="283"/>
      <c r="BV163" s="283"/>
      <c r="BW163" s="283"/>
      <c r="BX163" s="284"/>
      <c r="BY163" s="282" t="s">
        <v>587</v>
      </c>
      <c r="BZ163" s="283"/>
      <c r="CA163" s="283"/>
      <c r="CB163" s="283"/>
      <c r="CC163" s="283"/>
      <c r="CD163" s="283"/>
      <c r="CE163" s="283"/>
      <c r="CF163" s="283"/>
      <c r="CG163" s="283"/>
      <c r="CH163" s="283"/>
      <c r="CI163" s="283"/>
      <c r="CJ163" s="283"/>
      <c r="CK163" s="283"/>
      <c r="CL163" s="283"/>
      <c r="CM163" s="283"/>
      <c r="CN163" s="284"/>
      <c r="CO163" s="282" t="s">
        <v>587</v>
      </c>
      <c r="CP163" s="283"/>
      <c r="CQ163" s="283"/>
      <c r="CR163" s="283"/>
      <c r="CS163" s="283"/>
      <c r="CT163" s="283"/>
      <c r="CU163" s="283"/>
      <c r="CV163" s="283"/>
      <c r="CW163" s="283"/>
      <c r="CX163" s="283"/>
      <c r="CY163" s="283"/>
      <c r="CZ163" s="283"/>
      <c r="DA163" s="283"/>
      <c r="DB163" s="283"/>
      <c r="DC163" s="283"/>
      <c r="DD163" s="478"/>
    </row>
    <row r="164" spans="1:108" ht="15" customHeight="1">
      <c r="A164" s="464" t="s">
        <v>305</v>
      </c>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5"/>
      <c r="BC164" s="124" t="s">
        <v>296</v>
      </c>
      <c r="BD164" s="125"/>
      <c r="BE164" s="125"/>
      <c r="BF164" s="125"/>
      <c r="BG164" s="125"/>
      <c r="BH164" s="463"/>
      <c r="BI164" s="271" t="s">
        <v>587</v>
      </c>
      <c r="BJ164" s="272"/>
      <c r="BK164" s="272"/>
      <c r="BL164" s="272"/>
      <c r="BM164" s="272"/>
      <c r="BN164" s="272"/>
      <c r="BO164" s="272"/>
      <c r="BP164" s="272"/>
      <c r="BQ164" s="272"/>
      <c r="BR164" s="272"/>
      <c r="BS164" s="272"/>
      <c r="BT164" s="272"/>
      <c r="BU164" s="272"/>
      <c r="BV164" s="272"/>
      <c r="BW164" s="272"/>
      <c r="BX164" s="273"/>
      <c r="BY164" s="271" t="s">
        <v>587</v>
      </c>
      <c r="BZ164" s="272"/>
      <c r="CA164" s="272"/>
      <c r="CB164" s="272"/>
      <c r="CC164" s="272"/>
      <c r="CD164" s="272"/>
      <c r="CE164" s="272"/>
      <c r="CF164" s="272"/>
      <c r="CG164" s="272"/>
      <c r="CH164" s="272"/>
      <c r="CI164" s="272"/>
      <c r="CJ164" s="272"/>
      <c r="CK164" s="272"/>
      <c r="CL164" s="272"/>
      <c r="CM164" s="272"/>
      <c r="CN164" s="273"/>
      <c r="CO164" s="271" t="s">
        <v>587</v>
      </c>
      <c r="CP164" s="272"/>
      <c r="CQ164" s="272"/>
      <c r="CR164" s="272"/>
      <c r="CS164" s="272"/>
      <c r="CT164" s="272"/>
      <c r="CU164" s="272"/>
      <c r="CV164" s="272"/>
      <c r="CW164" s="272"/>
      <c r="CX164" s="272"/>
      <c r="CY164" s="272"/>
      <c r="CZ164" s="272"/>
      <c r="DA164" s="272"/>
      <c r="DB164" s="272"/>
      <c r="DC164" s="272"/>
      <c r="DD164" s="474"/>
    </row>
    <row r="165" spans="1:108" ht="23.1" customHeight="1">
      <c r="A165" s="468" t="s">
        <v>493</v>
      </c>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468"/>
      <c r="AN165" s="468"/>
      <c r="AO165" s="468"/>
      <c r="AP165" s="468"/>
      <c r="AQ165" s="468"/>
      <c r="AR165" s="468"/>
      <c r="AS165" s="468"/>
      <c r="AT165" s="468"/>
      <c r="AU165" s="468"/>
      <c r="AV165" s="468"/>
      <c r="AW165" s="468"/>
      <c r="AX165" s="468"/>
      <c r="AY165" s="468"/>
      <c r="AZ165" s="468"/>
      <c r="BA165" s="468"/>
      <c r="BB165" s="469"/>
      <c r="BC165" s="130" t="s">
        <v>297</v>
      </c>
      <c r="BD165" s="106"/>
      <c r="BE165" s="106"/>
      <c r="BF165" s="106"/>
      <c r="BG165" s="106"/>
      <c r="BH165" s="467"/>
      <c r="BI165" s="282">
        <v>50</v>
      </c>
      <c r="BJ165" s="283"/>
      <c r="BK165" s="283"/>
      <c r="BL165" s="283"/>
      <c r="BM165" s="283"/>
      <c r="BN165" s="283"/>
      <c r="BO165" s="283"/>
      <c r="BP165" s="283"/>
      <c r="BQ165" s="283"/>
      <c r="BR165" s="283"/>
      <c r="BS165" s="283"/>
      <c r="BT165" s="283"/>
      <c r="BU165" s="283"/>
      <c r="BV165" s="283"/>
      <c r="BW165" s="283"/>
      <c r="BX165" s="284"/>
      <c r="BY165" s="282">
        <v>50</v>
      </c>
      <c r="BZ165" s="283"/>
      <c r="CA165" s="283"/>
      <c r="CB165" s="283"/>
      <c r="CC165" s="283"/>
      <c r="CD165" s="283"/>
      <c r="CE165" s="283"/>
      <c r="CF165" s="283"/>
      <c r="CG165" s="283"/>
      <c r="CH165" s="283"/>
      <c r="CI165" s="283"/>
      <c r="CJ165" s="283"/>
      <c r="CK165" s="283"/>
      <c r="CL165" s="283"/>
      <c r="CM165" s="283"/>
      <c r="CN165" s="284"/>
      <c r="CO165" s="282" t="s">
        <v>587</v>
      </c>
      <c r="CP165" s="283"/>
      <c r="CQ165" s="283"/>
      <c r="CR165" s="283"/>
      <c r="CS165" s="283"/>
      <c r="CT165" s="283"/>
      <c r="CU165" s="283"/>
      <c r="CV165" s="283"/>
      <c r="CW165" s="283"/>
      <c r="CX165" s="283"/>
      <c r="CY165" s="283"/>
      <c r="CZ165" s="283"/>
      <c r="DA165" s="283"/>
      <c r="DB165" s="283"/>
      <c r="DC165" s="283"/>
      <c r="DD165" s="478"/>
    </row>
    <row r="166" spans="1:108" ht="18" customHeight="1">
      <c r="A166" s="468" t="s">
        <v>306</v>
      </c>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468"/>
      <c r="AN166" s="468"/>
      <c r="AO166" s="468"/>
      <c r="AP166" s="468"/>
      <c r="AQ166" s="468"/>
      <c r="AR166" s="468"/>
      <c r="AS166" s="468"/>
      <c r="AT166" s="468"/>
      <c r="AU166" s="468"/>
      <c r="AV166" s="468"/>
      <c r="AW166" s="468"/>
      <c r="AX166" s="468"/>
      <c r="AY166" s="468"/>
      <c r="AZ166" s="468"/>
      <c r="BA166" s="468"/>
      <c r="BB166" s="469"/>
      <c r="BC166" s="124" t="s">
        <v>298</v>
      </c>
      <c r="BD166" s="125"/>
      <c r="BE166" s="125"/>
      <c r="BF166" s="125"/>
      <c r="BG166" s="125"/>
      <c r="BH166" s="463"/>
      <c r="BI166" s="282">
        <v>231065</v>
      </c>
      <c r="BJ166" s="283"/>
      <c r="BK166" s="283"/>
      <c r="BL166" s="283"/>
      <c r="BM166" s="283"/>
      <c r="BN166" s="283"/>
      <c r="BO166" s="283"/>
      <c r="BP166" s="283"/>
      <c r="BQ166" s="283"/>
      <c r="BR166" s="283"/>
      <c r="BS166" s="283"/>
      <c r="BT166" s="283"/>
      <c r="BU166" s="283"/>
      <c r="BV166" s="283"/>
      <c r="BW166" s="283"/>
      <c r="BX166" s="284"/>
      <c r="BY166" s="282">
        <v>231065</v>
      </c>
      <c r="BZ166" s="283"/>
      <c r="CA166" s="283"/>
      <c r="CB166" s="283"/>
      <c r="CC166" s="283"/>
      <c r="CD166" s="283"/>
      <c r="CE166" s="283"/>
      <c r="CF166" s="283"/>
      <c r="CG166" s="283"/>
      <c r="CH166" s="283"/>
      <c r="CI166" s="283"/>
      <c r="CJ166" s="283"/>
      <c r="CK166" s="283"/>
      <c r="CL166" s="283"/>
      <c r="CM166" s="283"/>
      <c r="CN166" s="284"/>
      <c r="CO166" s="282" t="s">
        <v>587</v>
      </c>
      <c r="CP166" s="283"/>
      <c r="CQ166" s="283"/>
      <c r="CR166" s="283"/>
      <c r="CS166" s="283"/>
      <c r="CT166" s="283"/>
      <c r="CU166" s="283"/>
      <c r="CV166" s="283"/>
      <c r="CW166" s="283"/>
      <c r="CX166" s="283"/>
      <c r="CY166" s="283"/>
      <c r="CZ166" s="283"/>
      <c r="DA166" s="283"/>
      <c r="DB166" s="283"/>
      <c r="DC166" s="283"/>
      <c r="DD166" s="478"/>
    </row>
    <row r="167" spans="1:108" s="28" customFormat="1" ht="18" customHeight="1">
      <c r="A167" s="464" t="s">
        <v>494</v>
      </c>
      <c r="B167" s="464"/>
      <c r="C167" s="464"/>
      <c r="D167" s="464"/>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5"/>
      <c r="BC167" s="132" t="s">
        <v>492</v>
      </c>
      <c r="BD167" s="133"/>
      <c r="BE167" s="133"/>
      <c r="BF167" s="133"/>
      <c r="BG167" s="133"/>
      <c r="BH167" s="466"/>
      <c r="BI167" s="326">
        <v>7500</v>
      </c>
      <c r="BJ167" s="327"/>
      <c r="BK167" s="327"/>
      <c r="BL167" s="327"/>
      <c r="BM167" s="327"/>
      <c r="BN167" s="327"/>
      <c r="BO167" s="327"/>
      <c r="BP167" s="327"/>
      <c r="BQ167" s="327"/>
      <c r="BR167" s="327"/>
      <c r="BS167" s="327"/>
      <c r="BT167" s="327"/>
      <c r="BU167" s="327"/>
      <c r="BV167" s="327"/>
      <c r="BW167" s="327"/>
      <c r="BX167" s="328"/>
      <c r="BY167" s="326">
        <v>7500</v>
      </c>
      <c r="BZ167" s="327"/>
      <c r="CA167" s="327"/>
      <c r="CB167" s="327"/>
      <c r="CC167" s="327"/>
      <c r="CD167" s="327"/>
      <c r="CE167" s="327"/>
      <c r="CF167" s="327"/>
      <c r="CG167" s="327"/>
      <c r="CH167" s="327"/>
      <c r="CI167" s="327"/>
      <c r="CJ167" s="327"/>
      <c r="CK167" s="327"/>
      <c r="CL167" s="327"/>
      <c r="CM167" s="327"/>
      <c r="CN167" s="328"/>
      <c r="CO167" s="326" t="s">
        <v>587</v>
      </c>
      <c r="CP167" s="327"/>
      <c r="CQ167" s="327"/>
      <c r="CR167" s="327"/>
      <c r="CS167" s="327"/>
      <c r="CT167" s="327"/>
      <c r="CU167" s="327"/>
      <c r="CV167" s="327"/>
      <c r="CW167" s="327"/>
      <c r="CX167" s="327"/>
      <c r="CY167" s="327"/>
      <c r="CZ167" s="327"/>
      <c r="DA167" s="327"/>
      <c r="DB167" s="327"/>
      <c r="DC167" s="327"/>
      <c r="DD167" s="475"/>
    </row>
    <row r="168" spans="1:108" s="28" customFormat="1" ht="2.25" customHeight="1" thickBot="1">
      <c r="A168" s="482"/>
      <c r="B168" s="482"/>
      <c r="C168" s="482"/>
      <c r="D168" s="482"/>
      <c r="E168" s="482"/>
      <c r="F168" s="482"/>
      <c r="G168" s="482"/>
      <c r="H168" s="482"/>
      <c r="I168" s="482"/>
      <c r="J168" s="482"/>
      <c r="K168" s="482"/>
      <c r="L168" s="482"/>
      <c r="M168" s="482"/>
      <c r="N168" s="482"/>
      <c r="O168" s="482"/>
      <c r="P168" s="482"/>
      <c r="Q168" s="482"/>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482"/>
      <c r="AZ168" s="482"/>
      <c r="BA168" s="482"/>
      <c r="BB168" s="483"/>
      <c r="BC168" s="484"/>
      <c r="BD168" s="485"/>
      <c r="BE168" s="485"/>
      <c r="BF168" s="485"/>
      <c r="BG168" s="485"/>
      <c r="BH168" s="486"/>
      <c r="BI168" s="487"/>
      <c r="BJ168" s="488"/>
      <c r="BK168" s="488"/>
      <c r="BL168" s="488"/>
      <c r="BM168" s="488"/>
      <c r="BN168" s="488"/>
      <c r="BO168" s="488"/>
      <c r="BP168" s="488"/>
      <c r="BQ168" s="488"/>
      <c r="BR168" s="488"/>
      <c r="BS168" s="488"/>
      <c r="BT168" s="488"/>
      <c r="BU168" s="488"/>
      <c r="BV168" s="488"/>
      <c r="BW168" s="488"/>
      <c r="BX168" s="500"/>
      <c r="BY168" s="487"/>
      <c r="BZ168" s="488"/>
      <c r="CA168" s="488"/>
      <c r="CB168" s="488"/>
      <c r="CC168" s="488"/>
      <c r="CD168" s="488"/>
      <c r="CE168" s="488"/>
      <c r="CF168" s="488"/>
      <c r="CG168" s="488"/>
      <c r="CH168" s="488"/>
      <c r="CI168" s="488"/>
      <c r="CJ168" s="488"/>
      <c r="CK168" s="488"/>
      <c r="CL168" s="488"/>
      <c r="CM168" s="488"/>
      <c r="CN168" s="500"/>
      <c r="CO168" s="487"/>
      <c r="CP168" s="488"/>
      <c r="CQ168" s="488"/>
      <c r="CR168" s="488"/>
      <c r="CS168" s="488"/>
      <c r="CT168" s="488"/>
      <c r="CU168" s="488"/>
      <c r="CV168" s="488"/>
      <c r="CW168" s="488"/>
      <c r="CX168" s="488"/>
      <c r="CY168" s="488"/>
      <c r="CZ168" s="488"/>
      <c r="DA168" s="488"/>
      <c r="DB168" s="488"/>
      <c r="DC168" s="488"/>
      <c r="DD168" s="489"/>
    </row>
    <row r="169" spans="1:108" s="28" customFormat="1" ht="21" customHeight="1">
      <c r="A169" s="523" t="s">
        <v>314</v>
      </c>
      <c r="B169" s="524"/>
      <c r="C169" s="524"/>
      <c r="D169" s="524"/>
      <c r="E169" s="524"/>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4"/>
      <c r="AL169" s="524"/>
      <c r="AM169" s="524"/>
      <c r="AN169" s="524"/>
      <c r="AO169" s="524"/>
      <c r="AP169" s="524"/>
      <c r="AQ169" s="524"/>
      <c r="AR169" s="524"/>
      <c r="AS169" s="524"/>
      <c r="AT169" s="524"/>
      <c r="AU169" s="524"/>
      <c r="AV169" s="524"/>
      <c r="AW169" s="524"/>
      <c r="AX169" s="524"/>
      <c r="AY169" s="524"/>
      <c r="AZ169" s="524"/>
      <c r="BA169" s="524"/>
      <c r="BB169" s="525"/>
      <c r="BC169" s="116" t="s">
        <v>299</v>
      </c>
      <c r="BD169" s="117"/>
      <c r="BE169" s="117"/>
      <c r="BF169" s="117"/>
      <c r="BG169" s="117"/>
      <c r="BH169" s="526"/>
      <c r="BI169" s="316">
        <f>BI146+BI147+BI161</f>
        <v>450059.93</v>
      </c>
      <c r="BJ169" s="317"/>
      <c r="BK169" s="317"/>
      <c r="BL169" s="317"/>
      <c r="BM169" s="317"/>
      <c r="BN169" s="317"/>
      <c r="BO169" s="317"/>
      <c r="BP169" s="317"/>
      <c r="BQ169" s="317"/>
      <c r="BR169" s="317"/>
      <c r="BS169" s="317"/>
      <c r="BT169" s="317"/>
      <c r="BU169" s="317"/>
      <c r="BV169" s="317"/>
      <c r="BW169" s="317"/>
      <c r="BX169" s="318"/>
      <c r="BY169" s="316">
        <f>BY146+BY147+BY161</f>
        <v>450059.93</v>
      </c>
      <c r="BZ169" s="317"/>
      <c r="CA169" s="317"/>
      <c r="CB169" s="317"/>
      <c r="CC169" s="317"/>
      <c r="CD169" s="317"/>
      <c r="CE169" s="317"/>
      <c r="CF169" s="317"/>
      <c r="CG169" s="317"/>
      <c r="CH169" s="317"/>
      <c r="CI169" s="317"/>
      <c r="CJ169" s="317"/>
      <c r="CK169" s="317"/>
      <c r="CL169" s="317"/>
      <c r="CM169" s="317"/>
      <c r="CN169" s="318"/>
      <c r="CO169" s="316" t="str">
        <f>CO161</f>
        <v>-</v>
      </c>
      <c r="CP169" s="317"/>
      <c r="CQ169" s="317"/>
      <c r="CR169" s="317"/>
      <c r="CS169" s="317"/>
      <c r="CT169" s="317"/>
      <c r="CU169" s="317"/>
      <c r="CV169" s="317"/>
      <c r="CW169" s="317"/>
      <c r="CX169" s="317"/>
      <c r="CY169" s="317"/>
      <c r="CZ169" s="317"/>
      <c r="DA169" s="317"/>
      <c r="DB169" s="317"/>
      <c r="DC169" s="317"/>
      <c r="DD169" s="513"/>
    </row>
    <row r="170" spans="1:108" ht="18" customHeight="1">
      <c r="A170" s="514" t="s">
        <v>307</v>
      </c>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514"/>
      <c r="AX170" s="514"/>
      <c r="AY170" s="514"/>
      <c r="AZ170" s="514"/>
      <c r="BA170" s="514"/>
      <c r="BB170" s="515"/>
      <c r="BC170" s="516"/>
      <c r="BD170" s="517"/>
      <c r="BE170" s="517"/>
      <c r="BF170" s="517"/>
      <c r="BG170" s="517"/>
      <c r="BH170" s="518"/>
      <c r="BI170" s="519"/>
      <c r="BJ170" s="520"/>
      <c r="BK170" s="520"/>
      <c r="BL170" s="520"/>
      <c r="BM170" s="520"/>
      <c r="BN170" s="520"/>
      <c r="BO170" s="520"/>
      <c r="BP170" s="520"/>
      <c r="BQ170" s="520"/>
      <c r="BR170" s="520"/>
      <c r="BS170" s="520"/>
      <c r="BT170" s="520"/>
      <c r="BU170" s="520"/>
      <c r="BV170" s="520"/>
      <c r="BW170" s="520"/>
      <c r="BX170" s="521"/>
      <c r="BY170" s="519"/>
      <c r="BZ170" s="520"/>
      <c r="CA170" s="520"/>
      <c r="CB170" s="520"/>
      <c r="CC170" s="520"/>
      <c r="CD170" s="520"/>
      <c r="CE170" s="520"/>
      <c r="CF170" s="520"/>
      <c r="CG170" s="520"/>
      <c r="CH170" s="520"/>
      <c r="CI170" s="520"/>
      <c r="CJ170" s="520"/>
      <c r="CK170" s="520"/>
      <c r="CL170" s="520"/>
      <c r="CM170" s="520"/>
      <c r="CN170" s="521"/>
      <c r="CO170" s="519"/>
      <c r="CP170" s="520"/>
      <c r="CQ170" s="520"/>
      <c r="CR170" s="520"/>
      <c r="CS170" s="520"/>
      <c r="CT170" s="520"/>
      <c r="CU170" s="520"/>
      <c r="CV170" s="520"/>
      <c r="CW170" s="520"/>
      <c r="CX170" s="520"/>
      <c r="CY170" s="520"/>
      <c r="CZ170" s="520"/>
      <c r="DA170" s="520"/>
      <c r="DB170" s="520"/>
      <c r="DC170" s="520"/>
      <c r="DD170" s="522"/>
    </row>
    <row r="171" spans="1:108" ht="24" customHeight="1">
      <c r="A171" s="511" t="s">
        <v>554</v>
      </c>
      <c r="B171" s="511"/>
      <c r="C171" s="511"/>
      <c r="D171" s="511"/>
      <c r="E171" s="511"/>
      <c r="F171" s="511"/>
      <c r="G171" s="511"/>
      <c r="H171" s="511"/>
      <c r="I171" s="511"/>
      <c r="J171" s="511"/>
      <c r="K171" s="511"/>
      <c r="L171" s="511"/>
      <c r="M171" s="511"/>
      <c r="N171" s="511"/>
      <c r="O171" s="511"/>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1"/>
      <c r="AL171" s="511"/>
      <c r="AM171" s="511"/>
      <c r="AN171" s="511"/>
      <c r="AO171" s="511"/>
      <c r="AP171" s="511"/>
      <c r="AQ171" s="511"/>
      <c r="AR171" s="511"/>
      <c r="AS171" s="511"/>
      <c r="AT171" s="511"/>
      <c r="AU171" s="511"/>
      <c r="AV171" s="511"/>
      <c r="AW171" s="511"/>
      <c r="AX171" s="511"/>
      <c r="AY171" s="511"/>
      <c r="AZ171" s="511"/>
      <c r="BA171" s="511"/>
      <c r="BB171" s="512"/>
      <c r="BC171" s="130" t="s">
        <v>177</v>
      </c>
      <c r="BD171" s="106"/>
      <c r="BE171" s="106"/>
      <c r="BF171" s="106"/>
      <c r="BG171" s="106"/>
      <c r="BH171" s="467"/>
      <c r="BI171" s="282">
        <f>SUM(BI172:BX176)</f>
        <v>2676727.41</v>
      </c>
      <c r="BJ171" s="283"/>
      <c r="BK171" s="283"/>
      <c r="BL171" s="283"/>
      <c r="BM171" s="283"/>
      <c r="BN171" s="283"/>
      <c r="BO171" s="283"/>
      <c r="BP171" s="283"/>
      <c r="BQ171" s="283"/>
      <c r="BR171" s="283"/>
      <c r="BS171" s="283"/>
      <c r="BT171" s="283"/>
      <c r="BU171" s="283"/>
      <c r="BV171" s="283"/>
      <c r="BW171" s="283"/>
      <c r="BX171" s="284"/>
      <c r="BY171" s="282">
        <f>SUM(BY172:CN176)</f>
        <v>2676727.41</v>
      </c>
      <c r="BZ171" s="283"/>
      <c r="CA171" s="283"/>
      <c r="CB171" s="283"/>
      <c r="CC171" s="283"/>
      <c r="CD171" s="283"/>
      <c r="CE171" s="283"/>
      <c r="CF171" s="283"/>
      <c r="CG171" s="283"/>
      <c r="CH171" s="283"/>
      <c r="CI171" s="283"/>
      <c r="CJ171" s="283"/>
      <c r="CK171" s="283"/>
      <c r="CL171" s="283"/>
      <c r="CM171" s="283"/>
      <c r="CN171" s="284"/>
      <c r="CO171" s="282" t="s">
        <v>587</v>
      </c>
      <c r="CP171" s="283"/>
      <c r="CQ171" s="283"/>
      <c r="CR171" s="283"/>
      <c r="CS171" s="283"/>
      <c r="CT171" s="283"/>
      <c r="CU171" s="283"/>
      <c r="CV171" s="283"/>
      <c r="CW171" s="283"/>
      <c r="CX171" s="283"/>
      <c r="CY171" s="283"/>
      <c r="CZ171" s="283"/>
      <c r="DA171" s="283"/>
      <c r="DB171" s="283"/>
      <c r="DC171" s="283"/>
      <c r="DD171" s="478"/>
    </row>
    <row r="172" spans="1:108" ht="15" customHeight="1">
      <c r="A172" s="509" t="s">
        <v>85</v>
      </c>
      <c r="B172" s="509"/>
      <c r="C172" s="509"/>
      <c r="D172" s="509"/>
      <c r="E172" s="509"/>
      <c r="F172" s="509"/>
      <c r="G172" s="509"/>
      <c r="H172" s="509"/>
      <c r="I172" s="509"/>
      <c r="J172" s="509"/>
      <c r="K172" s="509"/>
      <c r="L172" s="509"/>
      <c r="M172" s="509"/>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c r="AK172" s="509"/>
      <c r="AL172" s="509"/>
      <c r="AM172" s="509"/>
      <c r="AN172" s="509"/>
      <c r="AO172" s="509"/>
      <c r="AP172" s="509"/>
      <c r="AQ172" s="509"/>
      <c r="AR172" s="509"/>
      <c r="AS172" s="509"/>
      <c r="AT172" s="509"/>
      <c r="AU172" s="509"/>
      <c r="AV172" s="509"/>
      <c r="AW172" s="509"/>
      <c r="AX172" s="509"/>
      <c r="AY172" s="509"/>
      <c r="AZ172" s="509"/>
      <c r="BA172" s="509"/>
      <c r="BB172" s="510"/>
      <c r="BC172" s="132"/>
      <c r="BD172" s="133"/>
      <c r="BE172" s="133"/>
      <c r="BF172" s="133"/>
      <c r="BG172" s="133"/>
      <c r="BH172" s="466"/>
      <c r="BI172" s="326"/>
      <c r="BJ172" s="327"/>
      <c r="BK172" s="327"/>
      <c r="BL172" s="327"/>
      <c r="BM172" s="327"/>
      <c r="BN172" s="327"/>
      <c r="BO172" s="327"/>
      <c r="BP172" s="327"/>
      <c r="BQ172" s="327"/>
      <c r="BR172" s="327"/>
      <c r="BS172" s="327"/>
      <c r="BT172" s="327"/>
      <c r="BU172" s="327"/>
      <c r="BV172" s="327"/>
      <c r="BW172" s="327"/>
      <c r="BX172" s="328"/>
      <c r="BY172" s="326"/>
      <c r="BZ172" s="327"/>
      <c r="CA172" s="327"/>
      <c r="CB172" s="327"/>
      <c r="CC172" s="327"/>
      <c r="CD172" s="327"/>
      <c r="CE172" s="327"/>
      <c r="CF172" s="327"/>
      <c r="CG172" s="327"/>
      <c r="CH172" s="327"/>
      <c r="CI172" s="327"/>
      <c r="CJ172" s="327"/>
      <c r="CK172" s="327"/>
      <c r="CL172" s="327"/>
      <c r="CM172" s="327"/>
      <c r="CN172" s="328"/>
      <c r="CO172" s="326"/>
      <c r="CP172" s="327"/>
      <c r="CQ172" s="327"/>
      <c r="CR172" s="327"/>
      <c r="CS172" s="327"/>
      <c r="CT172" s="327"/>
      <c r="CU172" s="327"/>
      <c r="CV172" s="327"/>
      <c r="CW172" s="327"/>
      <c r="CX172" s="327"/>
      <c r="CY172" s="327"/>
      <c r="CZ172" s="327"/>
      <c r="DA172" s="327"/>
      <c r="DB172" s="327"/>
      <c r="DC172" s="327"/>
      <c r="DD172" s="475"/>
    </row>
    <row r="173" spans="1:108" ht="24" customHeight="1">
      <c r="A173" s="506" t="s">
        <v>308</v>
      </c>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c r="AU173" s="506"/>
      <c r="AV173" s="506"/>
      <c r="AW173" s="506"/>
      <c r="AX173" s="506"/>
      <c r="AY173" s="506"/>
      <c r="AZ173" s="506"/>
      <c r="BA173" s="506"/>
      <c r="BB173" s="507"/>
      <c r="BC173" s="130" t="s">
        <v>300</v>
      </c>
      <c r="BD173" s="106"/>
      <c r="BE173" s="106"/>
      <c r="BF173" s="106"/>
      <c r="BG173" s="106"/>
      <c r="BH173" s="467"/>
      <c r="BI173" s="282">
        <v>2676727.41</v>
      </c>
      <c r="BJ173" s="283"/>
      <c r="BK173" s="283"/>
      <c r="BL173" s="283"/>
      <c r="BM173" s="283"/>
      <c r="BN173" s="283"/>
      <c r="BO173" s="283"/>
      <c r="BP173" s="283"/>
      <c r="BQ173" s="283"/>
      <c r="BR173" s="283"/>
      <c r="BS173" s="283"/>
      <c r="BT173" s="283"/>
      <c r="BU173" s="283"/>
      <c r="BV173" s="283"/>
      <c r="BW173" s="283"/>
      <c r="BX173" s="284"/>
      <c r="BY173" s="282">
        <v>2676727.41</v>
      </c>
      <c r="BZ173" s="283"/>
      <c r="CA173" s="283"/>
      <c r="CB173" s="283"/>
      <c r="CC173" s="283"/>
      <c r="CD173" s="283"/>
      <c r="CE173" s="283"/>
      <c r="CF173" s="283"/>
      <c r="CG173" s="283"/>
      <c r="CH173" s="283"/>
      <c r="CI173" s="283"/>
      <c r="CJ173" s="283"/>
      <c r="CK173" s="283"/>
      <c r="CL173" s="283"/>
      <c r="CM173" s="283"/>
      <c r="CN173" s="284"/>
      <c r="CO173" s="282" t="s">
        <v>587</v>
      </c>
      <c r="CP173" s="283"/>
      <c r="CQ173" s="283"/>
      <c r="CR173" s="283"/>
      <c r="CS173" s="283"/>
      <c r="CT173" s="283"/>
      <c r="CU173" s="283"/>
      <c r="CV173" s="283"/>
      <c r="CW173" s="283"/>
      <c r="CX173" s="283"/>
      <c r="CY173" s="283"/>
      <c r="CZ173" s="283"/>
      <c r="DA173" s="283"/>
      <c r="DB173" s="283"/>
      <c r="DC173" s="283"/>
      <c r="DD173" s="478"/>
    </row>
    <row r="174" spans="1:108" ht="24" customHeight="1">
      <c r="A174" s="505" t="s">
        <v>556</v>
      </c>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c r="BB174" s="508"/>
      <c r="BC174" s="130" t="s">
        <v>555</v>
      </c>
      <c r="BD174" s="106"/>
      <c r="BE174" s="106"/>
      <c r="BF174" s="106"/>
      <c r="BG174" s="106"/>
      <c r="BH174" s="467"/>
      <c r="BI174" s="271" t="s">
        <v>587</v>
      </c>
      <c r="BJ174" s="272"/>
      <c r="BK174" s="272"/>
      <c r="BL174" s="272"/>
      <c r="BM174" s="272"/>
      <c r="BN174" s="272"/>
      <c r="BO174" s="272"/>
      <c r="BP174" s="272"/>
      <c r="BQ174" s="272"/>
      <c r="BR174" s="272"/>
      <c r="BS174" s="272"/>
      <c r="BT174" s="272"/>
      <c r="BU174" s="272"/>
      <c r="BV174" s="272"/>
      <c r="BW174" s="272"/>
      <c r="BX174" s="273"/>
      <c r="BY174" s="271" t="s">
        <v>587</v>
      </c>
      <c r="BZ174" s="272"/>
      <c r="CA174" s="272"/>
      <c r="CB174" s="272"/>
      <c r="CC174" s="272"/>
      <c r="CD174" s="272"/>
      <c r="CE174" s="272"/>
      <c r="CF174" s="272"/>
      <c r="CG174" s="272"/>
      <c r="CH174" s="272"/>
      <c r="CI174" s="272"/>
      <c r="CJ174" s="272"/>
      <c r="CK174" s="272"/>
      <c r="CL174" s="272"/>
      <c r="CM174" s="272"/>
      <c r="CN174" s="273"/>
      <c r="CO174" s="271" t="s">
        <v>587</v>
      </c>
      <c r="CP174" s="272"/>
      <c r="CQ174" s="272"/>
      <c r="CR174" s="272"/>
      <c r="CS174" s="272"/>
      <c r="CT174" s="272"/>
      <c r="CU174" s="272"/>
      <c r="CV174" s="272"/>
      <c r="CW174" s="272"/>
      <c r="CX174" s="272"/>
      <c r="CY174" s="272"/>
      <c r="CZ174" s="272"/>
      <c r="DA174" s="272"/>
      <c r="DB174" s="272"/>
      <c r="DC174" s="272"/>
      <c r="DD174" s="474"/>
    </row>
    <row r="175" spans="1:108" ht="18" customHeight="1">
      <c r="A175" s="505" t="s">
        <v>309</v>
      </c>
      <c r="B175" s="505"/>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c r="BB175" s="505"/>
      <c r="BC175" s="124" t="s">
        <v>301</v>
      </c>
      <c r="BD175" s="125"/>
      <c r="BE175" s="125"/>
      <c r="BF175" s="125"/>
      <c r="BG175" s="125"/>
      <c r="BH175" s="463"/>
      <c r="BI175" s="271" t="s">
        <v>587</v>
      </c>
      <c r="BJ175" s="272"/>
      <c r="BK175" s="272"/>
      <c r="BL175" s="272"/>
      <c r="BM175" s="272"/>
      <c r="BN175" s="272"/>
      <c r="BO175" s="272"/>
      <c r="BP175" s="272"/>
      <c r="BQ175" s="272"/>
      <c r="BR175" s="272"/>
      <c r="BS175" s="272"/>
      <c r="BT175" s="272"/>
      <c r="BU175" s="272"/>
      <c r="BV175" s="272"/>
      <c r="BW175" s="272"/>
      <c r="BX175" s="273"/>
      <c r="BY175" s="271" t="s">
        <v>587</v>
      </c>
      <c r="BZ175" s="272"/>
      <c r="CA175" s="272"/>
      <c r="CB175" s="272"/>
      <c r="CC175" s="272"/>
      <c r="CD175" s="272"/>
      <c r="CE175" s="272"/>
      <c r="CF175" s="272"/>
      <c r="CG175" s="272"/>
      <c r="CH175" s="272"/>
      <c r="CI175" s="272"/>
      <c r="CJ175" s="272"/>
      <c r="CK175" s="272"/>
      <c r="CL175" s="272"/>
      <c r="CM175" s="272"/>
      <c r="CN175" s="273"/>
      <c r="CO175" s="271" t="s">
        <v>587</v>
      </c>
      <c r="CP175" s="272"/>
      <c r="CQ175" s="272"/>
      <c r="CR175" s="272"/>
      <c r="CS175" s="272"/>
      <c r="CT175" s="272"/>
      <c r="CU175" s="272"/>
      <c r="CV175" s="272"/>
      <c r="CW175" s="272"/>
      <c r="CX175" s="272"/>
      <c r="CY175" s="272"/>
      <c r="CZ175" s="272"/>
      <c r="DA175" s="272"/>
      <c r="DB175" s="272"/>
      <c r="DC175" s="272"/>
      <c r="DD175" s="474"/>
    </row>
    <row r="176" spans="1:108" s="28" customFormat="1" ht="18" customHeight="1">
      <c r="A176" s="503" t="s">
        <v>310</v>
      </c>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3"/>
      <c r="AL176" s="503"/>
      <c r="AM176" s="503"/>
      <c r="AN176" s="503"/>
      <c r="AO176" s="503"/>
      <c r="AP176" s="503"/>
      <c r="AQ176" s="503"/>
      <c r="AR176" s="503"/>
      <c r="AS176" s="503"/>
      <c r="AT176" s="503"/>
      <c r="AU176" s="503"/>
      <c r="AV176" s="503"/>
      <c r="AW176" s="503"/>
      <c r="AX176" s="503"/>
      <c r="AY176" s="503"/>
      <c r="AZ176" s="503"/>
      <c r="BA176" s="503"/>
      <c r="BB176" s="504"/>
      <c r="BC176" s="132" t="s">
        <v>302</v>
      </c>
      <c r="BD176" s="133"/>
      <c r="BE176" s="133"/>
      <c r="BF176" s="133"/>
      <c r="BG176" s="133"/>
      <c r="BH176" s="466"/>
      <c r="BI176" s="326" t="s">
        <v>587</v>
      </c>
      <c r="BJ176" s="327"/>
      <c r="BK176" s="327"/>
      <c r="BL176" s="327"/>
      <c r="BM176" s="327"/>
      <c r="BN176" s="327"/>
      <c r="BO176" s="327"/>
      <c r="BP176" s="327"/>
      <c r="BQ176" s="327"/>
      <c r="BR176" s="327"/>
      <c r="BS176" s="327"/>
      <c r="BT176" s="327"/>
      <c r="BU176" s="327"/>
      <c r="BV176" s="327"/>
      <c r="BW176" s="327"/>
      <c r="BX176" s="328"/>
      <c r="BY176" s="326" t="s">
        <v>587</v>
      </c>
      <c r="BZ176" s="327"/>
      <c r="CA176" s="327"/>
      <c r="CB176" s="327"/>
      <c r="CC176" s="327"/>
      <c r="CD176" s="327"/>
      <c r="CE176" s="327"/>
      <c r="CF176" s="327"/>
      <c r="CG176" s="327"/>
      <c r="CH176" s="327"/>
      <c r="CI176" s="327"/>
      <c r="CJ176" s="327"/>
      <c r="CK176" s="327"/>
      <c r="CL176" s="327"/>
      <c r="CM176" s="327"/>
      <c r="CN176" s="328"/>
      <c r="CO176" s="326" t="s">
        <v>587</v>
      </c>
      <c r="CP176" s="327"/>
      <c r="CQ176" s="327"/>
      <c r="CR176" s="327"/>
      <c r="CS176" s="327"/>
      <c r="CT176" s="327"/>
      <c r="CU176" s="327"/>
      <c r="CV176" s="327"/>
      <c r="CW176" s="327"/>
      <c r="CX176" s="327"/>
      <c r="CY176" s="327"/>
      <c r="CZ176" s="327"/>
      <c r="DA176" s="327"/>
      <c r="DB176" s="327"/>
      <c r="DC176" s="327"/>
      <c r="DD176" s="475"/>
    </row>
    <row r="177" spans="1:108" s="28" customFormat="1" ht="2.25" customHeight="1" thickBot="1">
      <c r="A177" s="482"/>
      <c r="B177" s="482"/>
      <c r="C177" s="482"/>
      <c r="D177" s="482"/>
      <c r="E177" s="482"/>
      <c r="F177" s="482"/>
      <c r="G177" s="482"/>
      <c r="H177" s="482"/>
      <c r="I177" s="482"/>
      <c r="J177" s="482"/>
      <c r="K177" s="482"/>
      <c r="L177" s="482"/>
      <c r="M177" s="482"/>
      <c r="N177" s="482"/>
      <c r="O177" s="482"/>
      <c r="P177" s="482"/>
      <c r="Q177" s="482"/>
      <c r="R177" s="482"/>
      <c r="S177" s="482"/>
      <c r="T177" s="482"/>
      <c r="U177" s="482"/>
      <c r="V177" s="482"/>
      <c r="W177" s="482"/>
      <c r="X177" s="482"/>
      <c r="Y177" s="482"/>
      <c r="Z177" s="482"/>
      <c r="AA177" s="482"/>
      <c r="AB177" s="482"/>
      <c r="AC177" s="482"/>
      <c r="AD177" s="482"/>
      <c r="AE177" s="482"/>
      <c r="AF177" s="482"/>
      <c r="AG177" s="482"/>
      <c r="AH177" s="482"/>
      <c r="AI177" s="482"/>
      <c r="AJ177" s="482"/>
      <c r="AK177" s="482"/>
      <c r="AL177" s="482"/>
      <c r="AM177" s="482"/>
      <c r="AN177" s="482"/>
      <c r="AO177" s="482"/>
      <c r="AP177" s="482"/>
      <c r="AQ177" s="482"/>
      <c r="AR177" s="482"/>
      <c r="AS177" s="482"/>
      <c r="AT177" s="482"/>
      <c r="AU177" s="482"/>
      <c r="AV177" s="482"/>
      <c r="AW177" s="482"/>
      <c r="AX177" s="482"/>
      <c r="AY177" s="482"/>
      <c r="AZ177" s="482"/>
      <c r="BA177" s="482"/>
      <c r="BB177" s="483"/>
      <c r="BC177" s="484"/>
      <c r="BD177" s="485"/>
      <c r="BE177" s="485"/>
      <c r="BF177" s="485"/>
      <c r="BG177" s="485"/>
      <c r="BH177" s="486"/>
      <c r="BI177" s="487"/>
      <c r="BJ177" s="488"/>
      <c r="BK177" s="488"/>
      <c r="BL177" s="488"/>
      <c r="BM177" s="488"/>
      <c r="BN177" s="488"/>
      <c r="BO177" s="488"/>
      <c r="BP177" s="488"/>
      <c r="BQ177" s="488"/>
      <c r="BR177" s="488"/>
      <c r="BS177" s="488"/>
      <c r="BT177" s="488"/>
      <c r="BU177" s="488"/>
      <c r="BV177" s="488"/>
      <c r="BW177" s="488"/>
      <c r="BX177" s="500"/>
      <c r="BY177" s="487"/>
      <c r="BZ177" s="488"/>
      <c r="CA177" s="488"/>
      <c r="CB177" s="488"/>
      <c r="CC177" s="488"/>
      <c r="CD177" s="488"/>
      <c r="CE177" s="488"/>
      <c r="CF177" s="488"/>
      <c r="CG177" s="488"/>
      <c r="CH177" s="488"/>
      <c r="CI177" s="488"/>
      <c r="CJ177" s="488"/>
      <c r="CK177" s="488"/>
      <c r="CL177" s="488"/>
      <c r="CM177" s="488"/>
      <c r="CN177" s="500"/>
      <c r="CO177" s="487"/>
      <c r="CP177" s="488"/>
      <c r="CQ177" s="488"/>
      <c r="CR177" s="488"/>
      <c r="CS177" s="488"/>
      <c r="CT177" s="488"/>
      <c r="CU177" s="488"/>
      <c r="CV177" s="488"/>
      <c r="CW177" s="488"/>
      <c r="CX177" s="488"/>
      <c r="CY177" s="488"/>
      <c r="CZ177" s="488"/>
      <c r="DA177" s="488"/>
      <c r="DB177" s="488"/>
      <c r="DC177" s="488"/>
      <c r="DD177" s="489"/>
    </row>
    <row r="178" spans="1:108" s="28" customFormat="1" ht="21" customHeight="1">
      <c r="A178" s="501" t="s">
        <v>311</v>
      </c>
      <c r="B178" s="501"/>
      <c r="C178" s="501"/>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1"/>
      <c r="AY178" s="501"/>
      <c r="AZ178" s="501"/>
      <c r="BA178" s="501"/>
      <c r="BB178" s="502"/>
      <c r="BC178" s="132" t="s">
        <v>161</v>
      </c>
      <c r="BD178" s="133"/>
      <c r="BE178" s="133"/>
      <c r="BF178" s="133"/>
      <c r="BG178" s="133"/>
      <c r="BH178" s="466"/>
      <c r="BI178" s="326">
        <f>BI169+BI171</f>
        <v>3126787.3400000003</v>
      </c>
      <c r="BJ178" s="327"/>
      <c r="BK178" s="327"/>
      <c r="BL178" s="327"/>
      <c r="BM178" s="327"/>
      <c r="BN178" s="327"/>
      <c r="BO178" s="327"/>
      <c r="BP178" s="327"/>
      <c r="BQ178" s="327"/>
      <c r="BR178" s="327"/>
      <c r="BS178" s="327"/>
      <c r="BT178" s="327"/>
      <c r="BU178" s="327"/>
      <c r="BV178" s="327"/>
      <c r="BW178" s="327"/>
      <c r="BX178" s="328"/>
      <c r="BY178" s="326">
        <f>BY169+BY171</f>
        <v>3126787.3400000003</v>
      </c>
      <c r="BZ178" s="327"/>
      <c r="CA178" s="327"/>
      <c r="CB178" s="327"/>
      <c r="CC178" s="327"/>
      <c r="CD178" s="327"/>
      <c r="CE178" s="327"/>
      <c r="CF178" s="327"/>
      <c r="CG178" s="327"/>
      <c r="CH178" s="327"/>
      <c r="CI178" s="327"/>
      <c r="CJ178" s="327"/>
      <c r="CK178" s="327"/>
      <c r="CL178" s="327"/>
      <c r="CM178" s="327"/>
      <c r="CN178" s="328"/>
      <c r="CO178" s="326" t="str">
        <f>CO169</f>
        <v>-</v>
      </c>
      <c r="CP178" s="327"/>
      <c r="CQ178" s="327"/>
      <c r="CR178" s="327"/>
      <c r="CS178" s="327"/>
      <c r="CT178" s="327"/>
      <c r="CU178" s="327"/>
      <c r="CV178" s="327"/>
      <c r="CW178" s="327"/>
      <c r="CX178" s="327"/>
      <c r="CY178" s="327"/>
      <c r="CZ178" s="327"/>
      <c r="DA178" s="327"/>
      <c r="DB178" s="327"/>
      <c r="DC178" s="327"/>
      <c r="DD178" s="475"/>
    </row>
    <row r="179" spans="1:108" s="28" customFormat="1" ht="2.25" customHeight="1" thickBot="1">
      <c r="A179" s="482"/>
      <c r="B179" s="482"/>
      <c r="C179" s="482"/>
      <c r="D179" s="482"/>
      <c r="E179" s="482"/>
      <c r="F179" s="482"/>
      <c r="G179" s="482"/>
      <c r="H179" s="482"/>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482"/>
      <c r="AZ179" s="482"/>
      <c r="BA179" s="482"/>
      <c r="BB179" s="483"/>
      <c r="BC179" s="484"/>
      <c r="BD179" s="485"/>
      <c r="BE179" s="485"/>
      <c r="BF179" s="485"/>
      <c r="BG179" s="485"/>
      <c r="BH179" s="486"/>
      <c r="BI179" s="215"/>
      <c r="BJ179" s="216"/>
      <c r="BK179" s="216"/>
      <c r="BL179" s="216"/>
      <c r="BM179" s="216"/>
      <c r="BN179" s="216"/>
      <c r="BO179" s="216"/>
      <c r="BP179" s="216"/>
      <c r="BQ179" s="216"/>
      <c r="BR179" s="216"/>
      <c r="BS179" s="216"/>
      <c r="BT179" s="216"/>
      <c r="BU179" s="216"/>
      <c r="BV179" s="216"/>
      <c r="BW179" s="216"/>
      <c r="BX179" s="217"/>
      <c r="BY179" s="215"/>
      <c r="BZ179" s="216"/>
      <c r="CA179" s="216"/>
      <c r="CB179" s="216"/>
      <c r="CC179" s="216"/>
      <c r="CD179" s="216"/>
      <c r="CE179" s="216"/>
      <c r="CF179" s="216"/>
      <c r="CG179" s="216"/>
      <c r="CH179" s="216"/>
      <c r="CI179" s="216"/>
      <c r="CJ179" s="216"/>
      <c r="CK179" s="216"/>
      <c r="CL179" s="216"/>
      <c r="CM179" s="216"/>
      <c r="CN179" s="217"/>
      <c r="CO179" s="215"/>
      <c r="CP179" s="216"/>
      <c r="CQ179" s="216"/>
      <c r="CR179" s="216"/>
      <c r="CS179" s="216"/>
      <c r="CT179" s="216"/>
      <c r="CU179" s="216"/>
      <c r="CV179" s="216"/>
      <c r="CW179" s="216"/>
      <c r="CX179" s="216"/>
      <c r="CY179" s="216"/>
      <c r="CZ179" s="216"/>
      <c r="DA179" s="216"/>
      <c r="DB179" s="216"/>
      <c r="DC179" s="216"/>
      <c r="DD179" s="228"/>
    </row>
    <row r="180" spans="1:108" ht="3" customHeight="1">
      <c r="A180" s="10"/>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row>
    <row r="181" spans="1:108" ht="15" customHeight="1">
      <c r="DD181" s="22" t="s">
        <v>561</v>
      </c>
    </row>
    <row r="182" spans="1:108" ht="9.9499999999999993" customHeight="1">
      <c r="DD182" s="22"/>
    </row>
    <row r="183" spans="1:108" s="18" customFormat="1" ht="12">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t="s">
        <v>557</v>
      </c>
      <c r="BD183" s="55"/>
      <c r="BE183" s="55"/>
      <c r="BF183" s="55"/>
      <c r="BG183" s="55"/>
      <c r="BH183" s="55"/>
      <c r="BI183" s="55"/>
      <c r="BJ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row>
    <row r="184" spans="1:108" ht="9.75" customHeight="1"/>
    <row r="185" spans="1:108" ht="18" customHeight="1">
      <c r="A185" s="411" t="s">
        <v>568</v>
      </c>
      <c r="B185" s="411"/>
      <c r="C185" s="411"/>
      <c r="D185" s="411"/>
      <c r="E185" s="411"/>
      <c r="F185" s="411"/>
      <c r="G185" s="411"/>
      <c r="H185" s="411"/>
      <c r="I185" s="411"/>
      <c r="J185" s="411"/>
      <c r="K185" s="411"/>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c r="AY185" s="411"/>
      <c r="AZ185" s="411"/>
      <c r="BA185" s="411"/>
      <c r="BB185" s="412"/>
      <c r="BC185" s="422" t="s">
        <v>567</v>
      </c>
      <c r="BD185" s="411"/>
      <c r="BE185" s="411"/>
      <c r="BF185" s="411"/>
      <c r="BG185" s="411"/>
      <c r="BH185" s="411"/>
      <c r="BI185" s="411"/>
      <c r="BJ185" s="411"/>
      <c r="BK185" s="411"/>
      <c r="BL185" s="411"/>
      <c r="BM185" s="411"/>
      <c r="BN185" s="411"/>
      <c r="BO185" s="411"/>
      <c r="BP185" s="411"/>
      <c r="BQ185" s="411"/>
      <c r="BR185" s="411"/>
      <c r="BS185" s="424" t="s">
        <v>558</v>
      </c>
      <c r="BT185" s="425"/>
      <c r="BU185" s="425"/>
      <c r="BV185" s="425"/>
      <c r="BW185" s="425"/>
      <c r="BX185" s="425"/>
      <c r="BY185" s="425"/>
      <c r="BZ185" s="425"/>
      <c r="CA185" s="425"/>
      <c r="CB185" s="425"/>
      <c r="CC185" s="425"/>
      <c r="CD185" s="425"/>
      <c r="CE185" s="425"/>
      <c r="CF185" s="425"/>
      <c r="CG185" s="425"/>
      <c r="CH185" s="425"/>
      <c r="CI185" s="425"/>
      <c r="CJ185" s="425"/>
      <c r="CK185" s="425"/>
      <c r="CL185" s="425"/>
      <c r="CM185" s="425"/>
      <c r="CN185" s="426"/>
      <c r="CO185" s="422" t="s">
        <v>209</v>
      </c>
      <c r="CP185" s="411"/>
      <c r="CQ185" s="411"/>
      <c r="CR185" s="411"/>
      <c r="CS185" s="411"/>
      <c r="CT185" s="411"/>
      <c r="CU185" s="411"/>
      <c r="CV185" s="411"/>
      <c r="CW185" s="411"/>
      <c r="CX185" s="411"/>
      <c r="CY185" s="411"/>
      <c r="CZ185" s="411"/>
      <c r="DA185" s="411"/>
      <c r="DB185" s="411"/>
      <c r="DC185" s="411"/>
      <c r="DD185" s="411"/>
    </row>
    <row r="186" spans="1:108" ht="24.95" customHeight="1">
      <c r="A186" s="415"/>
      <c r="B186" s="415"/>
      <c r="C186" s="415"/>
      <c r="D186" s="415"/>
      <c r="E186" s="415"/>
      <c r="F186" s="415"/>
      <c r="G186" s="415"/>
      <c r="H186" s="415"/>
      <c r="I186" s="415"/>
      <c r="J186" s="415"/>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415"/>
      <c r="AK186" s="415"/>
      <c r="AL186" s="415"/>
      <c r="AM186" s="415"/>
      <c r="AN186" s="415"/>
      <c r="AO186" s="415"/>
      <c r="AP186" s="415"/>
      <c r="AQ186" s="415"/>
      <c r="AR186" s="415"/>
      <c r="AS186" s="415"/>
      <c r="AT186" s="415"/>
      <c r="AU186" s="415"/>
      <c r="AV186" s="415"/>
      <c r="AW186" s="415"/>
      <c r="AX186" s="415"/>
      <c r="AY186" s="415"/>
      <c r="AZ186" s="415"/>
      <c r="BA186" s="415"/>
      <c r="BB186" s="416"/>
      <c r="BC186" s="423"/>
      <c r="BD186" s="415"/>
      <c r="BE186" s="415"/>
      <c r="BF186" s="415"/>
      <c r="BG186" s="415"/>
      <c r="BH186" s="415"/>
      <c r="BI186" s="415"/>
      <c r="BJ186" s="415"/>
      <c r="BK186" s="415"/>
      <c r="BL186" s="415"/>
      <c r="BM186" s="415"/>
      <c r="BN186" s="415"/>
      <c r="BO186" s="415"/>
      <c r="BP186" s="415"/>
      <c r="BQ186" s="415"/>
      <c r="BR186" s="415"/>
      <c r="BS186" s="346" t="s">
        <v>87</v>
      </c>
      <c r="BT186" s="403"/>
      <c r="BU186" s="403"/>
      <c r="BV186" s="403"/>
      <c r="BW186" s="403"/>
      <c r="BX186" s="403"/>
      <c r="BY186" s="403"/>
      <c r="BZ186" s="403"/>
      <c r="CA186" s="403"/>
      <c r="CB186" s="344"/>
      <c r="CC186" s="346" t="s">
        <v>88</v>
      </c>
      <c r="CD186" s="403"/>
      <c r="CE186" s="403"/>
      <c r="CF186" s="403"/>
      <c r="CG186" s="403"/>
      <c r="CH186" s="403"/>
      <c r="CI186" s="403"/>
      <c r="CJ186" s="403"/>
      <c r="CK186" s="403"/>
      <c r="CL186" s="403"/>
      <c r="CM186" s="403"/>
      <c r="CN186" s="344"/>
      <c r="CO186" s="423"/>
      <c r="CP186" s="415"/>
      <c r="CQ186" s="415"/>
      <c r="CR186" s="415"/>
      <c r="CS186" s="415"/>
      <c r="CT186" s="415"/>
      <c r="CU186" s="415"/>
      <c r="CV186" s="415"/>
      <c r="CW186" s="415"/>
      <c r="CX186" s="415"/>
      <c r="CY186" s="415"/>
      <c r="CZ186" s="415"/>
      <c r="DA186" s="415"/>
      <c r="DB186" s="415"/>
      <c r="DC186" s="415"/>
      <c r="DD186" s="415"/>
    </row>
    <row r="187" spans="1:108" ht="12" thickBot="1">
      <c r="A187" s="425">
        <v>1</v>
      </c>
      <c r="B187" s="425"/>
      <c r="C187" s="425"/>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5"/>
      <c r="AY187" s="425"/>
      <c r="AZ187" s="425"/>
      <c r="BA187" s="425"/>
      <c r="BB187" s="426"/>
      <c r="BC187" s="442">
        <v>2</v>
      </c>
      <c r="BD187" s="440"/>
      <c r="BE187" s="440"/>
      <c r="BF187" s="440"/>
      <c r="BG187" s="440"/>
      <c r="BH187" s="440"/>
      <c r="BI187" s="440"/>
      <c r="BJ187" s="440"/>
      <c r="BK187" s="440"/>
      <c r="BL187" s="440"/>
      <c r="BM187" s="440"/>
      <c r="BN187" s="440"/>
      <c r="BO187" s="440"/>
      <c r="BP187" s="440"/>
      <c r="BQ187" s="440"/>
      <c r="BR187" s="440"/>
      <c r="BS187" s="442">
        <v>3</v>
      </c>
      <c r="BT187" s="440"/>
      <c r="BU187" s="440"/>
      <c r="BV187" s="440"/>
      <c r="BW187" s="440"/>
      <c r="BX187" s="440"/>
      <c r="BY187" s="440"/>
      <c r="BZ187" s="440"/>
      <c r="CA187" s="440"/>
      <c r="CB187" s="441"/>
      <c r="CC187" s="442">
        <v>4</v>
      </c>
      <c r="CD187" s="440"/>
      <c r="CE187" s="440"/>
      <c r="CF187" s="440"/>
      <c r="CG187" s="440"/>
      <c r="CH187" s="440"/>
      <c r="CI187" s="440"/>
      <c r="CJ187" s="440"/>
      <c r="CK187" s="440"/>
      <c r="CL187" s="440"/>
      <c r="CM187" s="440"/>
      <c r="CN187" s="441"/>
      <c r="CO187" s="442">
        <v>5</v>
      </c>
      <c r="CP187" s="440"/>
      <c r="CQ187" s="440"/>
      <c r="CR187" s="440"/>
      <c r="CS187" s="440"/>
      <c r="CT187" s="440"/>
      <c r="CU187" s="440"/>
      <c r="CV187" s="440"/>
      <c r="CW187" s="440"/>
      <c r="CX187" s="440"/>
      <c r="CY187" s="440"/>
      <c r="CZ187" s="440"/>
      <c r="DA187" s="440"/>
      <c r="DB187" s="440"/>
      <c r="DC187" s="440"/>
      <c r="DD187" s="440"/>
    </row>
    <row r="188" spans="1:108" ht="20.100000000000001" customHeight="1">
      <c r="A188" s="589" t="s">
        <v>559</v>
      </c>
      <c r="B188" s="589"/>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89"/>
      <c r="AL188" s="589"/>
      <c r="AM188" s="589"/>
      <c r="AN188" s="589"/>
      <c r="AO188" s="589"/>
      <c r="AP188" s="589"/>
      <c r="AQ188" s="589"/>
      <c r="AR188" s="589"/>
      <c r="AS188" s="589"/>
      <c r="AT188" s="589"/>
      <c r="AU188" s="589"/>
      <c r="AV188" s="589"/>
      <c r="AW188" s="589"/>
      <c r="AX188" s="589"/>
      <c r="AY188" s="589"/>
      <c r="AZ188" s="589"/>
      <c r="BA188" s="589"/>
      <c r="BB188" s="590"/>
      <c r="BC188" s="444" t="s">
        <v>587</v>
      </c>
      <c r="BD188" s="317"/>
      <c r="BE188" s="317"/>
      <c r="BF188" s="317"/>
      <c r="BG188" s="317"/>
      <c r="BH188" s="317"/>
      <c r="BI188" s="317"/>
      <c r="BJ188" s="317"/>
      <c r="BK188" s="317"/>
      <c r="BL188" s="317"/>
      <c r="BM188" s="317"/>
      <c r="BN188" s="317"/>
      <c r="BO188" s="317"/>
      <c r="BP188" s="317"/>
      <c r="BQ188" s="317"/>
      <c r="BR188" s="318"/>
      <c r="BS188" s="591" t="s">
        <v>163</v>
      </c>
      <c r="BT188" s="117"/>
      <c r="BU188" s="117"/>
      <c r="BV188" s="117"/>
      <c r="BW188" s="117"/>
      <c r="BX188" s="117"/>
      <c r="BY188" s="117"/>
      <c r="BZ188" s="117"/>
      <c r="CA188" s="117"/>
      <c r="CB188" s="526"/>
      <c r="CC188" s="591" t="s">
        <v>163</v>
      </c>
      <c r="CD188" s="117"/>
      <c r="CE188" s="117"/>
      <c r="CF188" s="117"/>
      <c r="CG188" s="117"/>
      <c r="CH188" s="117"/>
      <c r="CI188" s="117"/>
      <c r="CJ188" s="117"/>
      <c r="CK188" s="117"/>
      <c r="CL188" s="117"/>
      <c r="CM188" s="117"/>
      <c r="CN188" s="526"/>
      <c r="CO188" s="582" t="s">
        <v>163</v>
      </c>
      <c r="CP188" s="583"/>
      <c r="CQ188" s="583"/>
      <c r="CR188" s="583"/>
      <c r="CS188" s="583"/>
      <c r="CT188" s="583"/>
      <c r="CU188" s="583"/>
      <c r="CV188" s="583"/>
      <c r="CW188" s="583"/>
      <c r="CX188" s="583"/>
      <c r="CY188" s="583"/>
      <c r="CZ188" s="583"/>
      <c r="DA188" s="583"/>
      <c r="DB188" s="583"/>
      <c r="DC188" s="583"/>
      <c r="DD188" s="584"/>
    </row>
    <row r="189" spans="1:108" s="6" customFormat="1" ht="15" customHeight="1">
      <c r="A189" s="585" t="s">
        <v>728</v>
      </c>
      <c r="B189" s="585"/>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5"/>
      <c r="AL189" s="585"/>
      <c r="AM189" s="585"/>
      <c r="AN189" s="585"/>
      <c r="AO189" s="585"/>
      <c r="AP189" s="585"/>
      <c r="AQ189" s="585"/>
      <c r="AR189" s="585"/>
      <c r="AS189" s="585"/>
      <c r="AT189" s="585"/>
      <c r="AU189" s="585"/>
      <c r="AV189" s="585"/>
      <c r="AW189" s="585"/>
      <c r="AX189" s="585"/>
      <c r="AY189" s="585"/>
      <c r="AZ189" s="585"/>
      <c r="BA189" s="585"/>
      <c r="BB189" s="586"/>
      <c r="BC189" s="587" t="str">
        <f>CO73</f>
        <v>-</v>
      </c>
      <c r="BD189" s="327"/>
      <c r="BE189" s="327"/>
      <c r="BF189" s="327"/>
      <c r="BG189" s="327"/>
      <c r="BH189" s="327"/>
      <c r="BI189" s="327"/>
      <c r="BJ189" s="327"/>
      <c r="BK189" s="327"/>
      <c r="BL189" s="327"/>
      <c r="BM189" s="327"/>
      <c r="BN189" s="327"/>
      <c r="BO189" s="327"/>
      <c r="BP189" s="327"/>
      <c r="BQ189" s="327"/>
      <c r="BR189" s="328"/>
      <c r="BS189" s="588" t="s">
        <v>587</v>
      </c>
      <c r="BT189" s="133"/>
      <c r="BU189" s="133"/>
      <c r="BV189" s="133"/>
      <c r="BW189" s="133"/>
      <c r="BX189" s="133"/>
      <c r="BY189" s="133"/>
      <c r="BZ189" s="133"/>
      <c r="CA189" s="133"/>
      <c r="CB189" s="466"/>
      <c r="CC189" s="588" t="s">
        <v>587</v>
      </c>
      <c r="CD189" s="133"/>
      <c r="CE189" s="133"/>
      <c r="CF189" s="133"/>
      <c r="CG189" s="133"/>
      <c r="CH189" s="133"/>
      <c r="CI189" s="133"/>
      <c r="CJ189" s="133"/>
      <c r="CK189" s="133"/>
      <c r="CL189" s="133"/>
      <c r="CM189" s="133"/>
      <c r="CN189" s="466"/>
      <c r="CO189" s="592" t="s">
        <v>587</v>
      </c>
      <c r="CP189" s="593"/>
      <c r="CQ189" s="593"/>
      <c r="CR189" s="593"/>
      <c r="CS189" s="593"/>
      <c r="CT189" s="593"/>
      <c r="CU189" s="593"/>
      <c r="CV189" s="593"/>
      <c r="CW189" s="593"/>
      <c r="CX189" s="593"/>
      <c r="CY189" s="593"/>
      <c r="CZ189" s="593"/>
      <c r="DA189" s="593"/>
      <c r="DB189" s="593"/>
      <c r="DC189" s="593"/>
      <c r="DD189" s="594"/>
    </row>
    <row r="190" spans="1:108" ht="20.100000000000001" customHeight="1">
      <c r="A190" s="577"/>
      <c r="B190" s="577"/>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7"/>
      <c r="AL190" s="577"/>
      <c r="AM190" s="577"/>
      <c r="AN190" s="577"/>
      <c r="AO190" s="577"/>
      <c r="AP190" s="577"/>
      <c r="AQ190" s="577"/>
      <c r="AR190" s="577"/>
      <c r="AS190" s="577"/>
      <c r="AT190" s="577"/>
      <c r="AU190" s="577"/>
      <c r="AV190" s="577"/>
      <c r="AW190" s="577"/>
      <c r="AX190" s="577"/>
      <c r="AY190" s="577"/>
      <c r="AZ190" s="577"/>
      <c r="BA190" s="577"/>
      <c r="BB190" s="578"/>
      <c r="BC190" s="579"/>
      <c r="BD190" s="107"/>
      <c r="BE190" s="107"/>
      <c r="BF190" s="107"/>
      <c r="BG190" s="107"/>
      <c r="BH190" s="107"/>
      <c r="BI190" s="107"/>
      <c r="BJ190" s="107"/>
      <c r="BK190" s="107"/>
      <c r="BL190" s="107"/>
      <c r="BM190" s="107"/>
      <c r="BN190" s="107"/>
      <c r="BO190" s="107"/>
      <c r="BP190" s="107"/>
      <c r="BQ190" s="107"/>
      <c r="BR190" s="580"/>
      <c r="BS190" s="581"/>
      <c r="BT190" s="106"/>
      <c r="BU190" s="106"/>
      <c r="BV190" s="106"/>
      <c r="BW190" s="106"/>
      <c r="BX190" s="106"/>
      <c r="BY190" s="106"/>
      <c r="BZ190" s="106"/>
      <c r="CA190" s="106"/>
      <c r="CB190" s="467"/>
      <c r="CC190" s="581"/>
      <c r="CD190" s="106"/>
      <c r="CE190" s="106"/>
      <c r="CF190" s="106"/>
      <c r="CG190" s="106"/>
      <c r="CH190" s="106"/>
      <c r="CI190" s="106"/>
      <c r="CJ190" s="106"/>
      <c r="CK190" s="106"/>
      <c r="CL190" s="106"/>
      <c r="CM190" s="106"/>
      <c r="CN190" s="467"/>
      <c r="CO190" s="595"/>
      <c r="CP190" s="596"/>
      <c r="CQ190" s="596"/>
      <c r="CR190" s="596"/>
      <c r="CS190" s="596"/>
      <c r="CT190" s="596"/>
      <c r="CU190" s="596"/>
      <c r="CV190" s="596"/>
      <c r="CW190" s="596"/>
      <c r="CX190" s="596"/>
      <c r="CY190" s="596"/>
      <c r="CZ190" s="596"/>
      <c r="DA190" s="596"/>
      <c r="DB190" s="596"/>
      <c r="DC190" s="596"/>
      <c r="DD190" s="597"/>
    </row>
    <row r="191" spans="1:108" ht="20.100000000000001" customHeight="1">
      <c r="A191" s="601"/>
      <c r="B191" s="601"/>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1"/>
      <c r="AL191" s="601"/>
      <c r="AM191" s="601"/>
      <c r="AN191" s="601"/>
      <c r="AO191" s="601"/>
      <c r="AP191" s="601"/>
      <c r="AQ191" s="601"/>
      <c r="AR191" s="601"/>
      <c r="AS191" s="601"/>
      <c r="AT191" s="601"/>
      <c r="AU191" s="601"/>
      <c r="AV191" s="601"/>
      <c r="AW191" s="601"/>
      <c r="AX191" s="601"/>
      <c r="AY191" s="601"/>
      <c r="AZ191" s="601"/>
      <c r="BA191" s="601"/>
      <c r="BB191" s="602"/>
      <c r="BC191" s="603"/>
      <c r="BD191" s="167"/>
      <c r="BE191" s="167"/>
      <c r="BF191" s="167"/>
      <c r="BG191" s="167"/>
      <c r="BH191" s="167"/>
      <c r="BI191" s="167"/>
      <c r="BJ191" s="167"/>
      <c r="BK191" s="167"/>
      <c r="BL191" s="167"/>
      <c r="BM191" s="167"/>
      <c r="BN191" s="167"/>
      <c r="BO191" s="167"/>
      <c r="BP191" s="167"/>
      <c r="BQ191" s="167"/>
      <c r="BR191" s="168"/>
      <c r="BS191" s="599"/>
      <c r="BT191" s="125"/>
      <c r="BU191" s="125"/>
      <c r="BV191" s="125"/>
      <c r="BW191" s="125"/>
      <c r="BX191" s="125"/>
      <c r="BY191" s="125"/>
      <c r="BZ191" s="125"/>
      <c r="CA191" s="125"/>
      <c r="CB191" s="463"/>
      <c r="CC191" s="599"/>
      <c r="CD191" s="125"/>
      <c r="CE191" s="125"/>
      <c r="CF191" s="125"/>
      <c r="CG191" s="125"/>
      <c r="CH191" s="125"/>
      <c r="CI191" s="125"/>
      <c r="CJ191" s="125"/>
      <c r="CK191" s="125"/>
      <c r="CL191" s="125"/>
      <c r="CM191" s="125"/>
      <c r="CN191" s="463"/>
      <c r="CO191" s="604"/>
      <c r="CP191" s="605"/>
      <c r="CQ191" s="605"/>
      <c r="CR191" s="605"/>
      <c r="CS191" s="605"/>
      <c r="CT191" s="605"/>
      <c r="CU191" s="605"/>
      <c r="CV191" s="605"/>
      <c r="CW191" s="605"/>
      <c r="CX191" s="605"/>
      <c r="CY191" s="605"/>
      <c r="CZ191" s="605"/>
      <c r="DA191" s="605"/>
      <c r="DB191" s="605"/>
      <c r="DC191" s="605"/>
      <c r="DD191" s="606"/>
    </row>
    <row r="192" spans="1:108" ht="20.100000000000001" customHeight="1">
      <c r="A192" s="589" t="s">
        <v>560</v>
      </c>
      <c r="B192" s="589"/>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90"/>
      <c r="BC192" s="598" t="s">
        <v>587</v>
      </c>
      <c r="BD192" s="272"/>
      <c r="BE192" s="272"/>
      <c r="BF192" s="272"/>
      <c r="BG192" s="272"/>
      <c r="BH192" s="272"/>
      <c r="BI192" s="272"/>
      <c r="BJ192" s="272"/>
      <c r="BK192" s="272"/>
      <c r="BL192" s="272"/>
      <c r="BM192" s="272"/>
      <c r="BN192" s="272"/>
      <c r="BO192" s="272"/>
      <c r="BP192" s="272"/>
      <c r="BQ192" s="272"/>
      <c r="BR192" s="273"/>
      <c r="BS192" s="599" t="s">
        <v>163</v>
      </c>
      <c r="BT192" s="125"/>
      <c r="BU192" s="125"/>
      <c r="BV192" s="125"/>
      <c r="BW192" s="125"/>
      <c r="BX192" s="125"/>
      <c r="BY192" s="125"/>
      <c r="BZ192" s="125"/>
      <c r="CA192" s="125"/>
      <c r="CB192" s="463"/>
      <c r="CC192" s="599" t="s">
        <v>163</v>
      </c>
      <c r="CD192" s="125"/>
      <c r="CE192" s="125"/>
      <c r="CF192" s="125"/>
      <c r="CG192" s="125"/>
      <c r="CH192" s="125"/>
      <c r="CI192" s="125"/>
      <c r="CJ192" s="125"/>
      <c r="CK192" s="125"/>
      <c r="CL192" s="125"/>
      <c r="CM192" s="125"/>
      <c r="CN192" s="463"/>
      <c r="CO192" s="145" t="s">
        <v>163</v>
      </c>
      <c r="CP192" s="120"/>
      <c r="CQ192" s="120"/>
      <c r="CR192" s="120"/>
      <c r="CS192" s="120"/>
      <c r="CT192" s="120"/>
      <c r="CU192" s="120"/>
      <c r="CV192" s="120"/>
      <c r="CW192" s="120"/>
      <c r="CX192" s="120"/>
      <c r="CY192" s="120"/>
      <c r="CZ192" s="120"/>
      <c r="DA192" s="120"/>
      <c r="DB192" s="120"/>
      <c r="DC192" s="120"/>
      <c r="DD192" s="600"/>
    </row>
    <row r="193" spans="1:108" s="6" customFormat="1" ht="15" customHeight="1">
      <c r="A193" s="585" t="s">
        <v>92</v>
      </c>
      <c r="B193" s="585"/>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5"/>
      <c r="AL193" s="585"/>
      <c r="AM193" s="585"/>
      <c r="AN193" s="585"/>
      <c r="AO193" s="585"/>
      <c r="AP193" s="585"/>
      <c r="AQ193" s="585"/>
      <c r="AR193" s="585"/>
      <c r="AS193" s="585"/>
      <c r="AT193" s="585"/>
      <c r="AU193" s="585"/>
      <c r="AV193" s="585"/>
      <c r="AW193" s="585"/>
      <c r="AX193" s="585"/>
      <c r="AY193" s="585"/>
      <c r="AZ193" s="585"/>
      <c r="BA193" s="585"/>
      <c r="BB193" s="586"/>
      <c r="BC193" s="587" t="str">
        <f>CO166</f>
        <v>-</v>
      </c>
      <c r="BD193" s="327"/>
      <c r="BE193" s="327"/>
      <c r="BF193" s="327"/>
      <c r="BG193" s="327"/>
      <c r="BH193" s="327"/>
      <c r="BI193" s="327"/>
      <c r="BJ193" s="327"/>
      <c r="BK193" s="327"/>
      <c r="BL193" s="327"/>
      <c r="BM193" s="327"/>
      <c r="BN193" s="327"/>
      <c r="BO193" s="327"/>
      <c r="BP193" s="327"/>
      <c r="BQ193" s="327"/>
      <c r="BR193" s="328"/>
      <c r="BS193" s="588" t="s">
        <v>587</v>
      </c>
      <c r="BT193" s="133"/>
      <c r="BU193" s="133"/>
      <c r="BV193" s="133"/>
      <c r="BW193" s="133"/>
      <c r="BX193" s="133"/>
      <c r="BY193" s="133"/>
      <c r="BZ193" s="133"/>
      <c r="CA193" s="133"/>
      <c r="CB193" s="466"/>
      <c r="CC193" s="588" t="s">
        <v>587</v>
      </c>
      <c r="CD193" s="133"/>
      <c r="CE193" s="133"/>
      <c r="CF193" s="133"/>
      <c r="CG193" s="133"/>
      <c r="CH193" s="133"/>
      <c r="CI193" s="133"/>
      <c r="CJ193" s="133"/>
      <c r="CK193" s="133"/>
      <c r="CL193" s="133"/>
      <c r="CM193" s="133"/>
      <c r="CN193" s="466"/>
      <c r="CO193" s="592" t="s">
        <v>587</v>
      </c>
      <c r="CP193" s="593"/>
      <c r="CQ193" s="593"/>
      <c r="CR193" s="593"/>
      <c r="CS193" s="593"/>
      <c r="CT193" s="593"/>
      <c r="CU193" s="593"/>
      <c r="CV193" s="593"/>
      <c r="CW193" s="593"/>
      <c r="CX193" s="593"/>
      <c r="CY193" s="593"/>
      <c r="CZ193" s="593"/>
      <c r="DA193" s="593"/>
      <c r="DB193" s="593"/>
      <c r="DC193" s="593"/>
      <c r="DD193" s="594"/>
    </row>
    <row r="194" spans="1:108" ht="20.100000000000001" customHeight="1">
      <c r="A194" s="577"/>
      <c r="B194" s="577"/>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8"/>
      <c r="BC194" s="579"/>
      <c r="BD194" s="107"/>
      <c r="BE194" s="107"/>
      <c r="BF194" s="107"/>
      <c r="BG194" s="107"/>
      <c r="BH194" s="107"/>
      <c r="BI194" s="107"/>
      <c r="BJ194" s="107"/>
      <c r="BK194" s="107"/>
      <c r="BL194" s="107"/>
      <c r="BM194" s="107"/>
      <c r="BN194" s="107"/>
      <c r="BO194" s="107"/>
      <c r="BP194" s="107"/>
      <c r="BQ194" s="107"/>
      <c r="BR194" s="580"/>
      <c r="BS194" s="581"/>
      <c r="BT194" s="106"/>
      <c r="BU194" s="106"/>
      <c r="BV194" s="106"/>
      <c r="BW194" s="106"/>
      <c r="BX194" s="106"/>
      <c r="BY194" s="106"/>
      <c r="BZ194" s="106"/>
      <c r="CA194" s="106"/>
      <c r="CB194" s="467"/>
      <c r="CC194" s="581"/>
      <c r="CD194" s="106"/>
      <c r="CE194" s="106"/>
      <c r="CF194" s="106"/>
      <c r="CG194" s="106"/>
      <c r="CH194" s="106"/>
      <c r="CI194" s="106"/>
      <c r="CJ194" s="106"/>
      <c r="CK194" s="106"/>
      <c r="CL194" s="106"/>
      <c r="CM194" s="106"/>
      <c r="CN194" s="467"/>
      <c r="CO194" s="595"/>
      <c r="CP194" s="596"/>
      <c r="CQ194" s="596"/>
      <c r="CR194" s="596"/>
      <c r="CS194" s="596"/>
      <c r="CT194" s="596"/>
      <c r="CU194" s="596"/>
      <c r="CV194" s="596"/>
      <c r="CW194" s="596"/>
      <c r="CX194" s="596"/>
      <c r="CY194" s="596"/>
      <c r="CZ194" s="596"/>
      <c r="DA194" s="596"/>
      <c r="DB194" s="596"/>
      <c r="DC194" s="596"/>
      <c r="DD194" s="597"/>
    </row>
    <row r="195" spans="1:108" ht="20.100000000000001" customHeight="1">
      <c r="A195" s="601"/>
      <c r="B195" s="601"/>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601"/>
      <c r="AM195" s="601"/>
      <c r="AN195" s="601"/>
      <c r="AO195" s="601"/>
      <c r="AP195" s="601"/>
      <c r="AQ195" s="601"/>
      <c r="AR195" s="601"/>
      <c r="AS195" s="601"/>
      <c r="AT195" s="601"/>
      <c r="AU195" s="601"/>
      <c r="AV195" s="601"/>
      <c r="AW195" s="601"/>
      <c r="AX195" s="601"/>
      <c r="AY195" s="601"/>
      <c r="AZ195" s="601"/>
      <c r="BA195" s="601"/>
      <c r="BB195" s="602"/>
      <c r="BC195" s="603"/>
      <c r="BD195" s="167"/>
      <c r="BE195" s="167"/>
      <c r="BF195" s="167"/>
      <c r="BG195" s="167"/>
      <c r="BH195" s="167"/>
      <c r="BI195" s="167"/>
      <c r="BJ195" s="167"/>
      <c r="BK195" s="167"/>
      <c r="BL195" s="167"/>
      <c r="BM195" s="167"/>
      <c r="BN195" s="167"/>
      <c r="BO195" s="167"/>
      <c r="BP195" s="167"/>
      <c r="BQ195" s="167"/>
      <c r="BR195" s="168"/>
      <c r="BS195" s="599"/>
      <c r="BT195" s="125"/>
      <c r="BU195" s="125"/>
      <c r="BV195" s="125"/>
      <c r="BW195" s="125"/>
      <c r="BX195" s="125"/>
      <c r="BY195" s="125"/>
      <c r="BZ195" s="125"/>
      <c r="CA195" s="125"/>
      <c r="CB195" s="463"/>
      <c r="CC195" s="599"/>
      <c r="CD195" s="125"/>
      <c r="CE195" s="125"/>
      <c r="CF195" s="125"/>
      <c r="CG195" s="125"/>
      <c r="CH195" s="125"/>
      <c r="CI195" s="125"/>
      <c r="CJ195" s="125"/>
      <c r="CK195" s="125"/>
      <c r="CL195" s="125"/>
      <c r="CM195" s="125"/>
      <c r="CN195" s="463"/>
      <c r="CO195" s="604"/>
      <c r="CP195" s="605"/>
      <c r="CQ195" s="605"/>
      <c r="CR195" s="605"/>
      <c r="CS195" s="605"/>
      <c r="CT195" s="605"/>
      <c r="CU195" s="605"/>
      <c r="CV195" s="605"/>
      <c r="CW195" s="605"/>
      <c r="CX195" s="605"/>
      <c r="CY195" s="605"/>
      <c r="CZ195" s="605"/>
      <c r="DA195" s="605"/>
      <c r="DB195" s="605"/>
      <c r="DC195" s="605"/>
      <c r="DD195" s="606"/>
    </row>
    <row r="196" spans="1:108" ht="20.100000000000001" customHeight="1" thickBot="1">
      <c r="A196" s="601"/>
      <c r="B196" s="601"/>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1"/>
      <c r="AY196" s="601"/>
      <c r="AZ196" s="601"/>
      <c r="BA196" s="601"/>
      <c r="BB196" s="602"/>
      <c r="BC196" s="607"/>
      <c r="BD196" s="608"/>
      <c r="BE196" s="608"/>
      <c r="BF196" s="608"/>
      <c r="BG196" s="608"/>
      <c r="BH196" s="608"/>
      <c r="BI196" s="608"/>
      <c r="BJ196" s="608"/>
      <c r="BK196" s="608"/>
      <c r="BL196" s="608"/>
      <c r="BM196" s="608"/>
      <c r="BN196" s="608"/>
      <c r="BO196" s="608"/>
      <c r="BP196" s="608"/>
      <c r="BQ196" s="608"/>
      <c r="BR196" s="609"/>
      <c r="BS196" s="610"/>
      <c r="BT196" s="137"/>
      <c r="BU196" s="137"/>
      <c r="BV196" s="137"/>
      <c r="BW196" s="137"/>
      <c r="BX196" s="137"/>
      <c r="BY196" s="137"/>
      <c r="BZ196" s="137"/>
      <c r="CA196" s="137"/>
      <c r="CB196" s="569"/>
      <c r="CC196" s="610"/>
      <c r="CD196" s="137"/>
      <c r="CE196" s="137"/>
      <c r="CF196" s="137"/>
      <c r="CG196" s="137"/>
      <c r="CH196" s="137"/>
      <c r="CI196" s="137"/>
      <c r="CJ196" s="137"/>
      <c r="CK196" s="137"/>
      <c r="CL196" s="137"/>
      <c r="CM196" s="137"/>
      <c r="CN196" s="569"/>
      <c r="CO196" s="611"/>
      <c r="CP196" s="612"/>
      <c r="CQ196" s="612"/>
      <c r="CR196" s="612"/>
      <c r="CS196" s="612"/>
      <c r="CT196" s="612"/>
      <c r="CU196" s="612"/>
      <c r="CV196" s="612"/>
      <c r="CW196" s="612"/>
      <c r="CX196" s="612"/>
      <c r="CY196" s="612"/>
      <c r="CZ196" s="612"/>
      <c r="DA196" s="612"/>
      <c r="DB196" s="612"/>
      <c r="DC196" s="612"/>
      <c r="DD196" s="613"/>
    </row>
    <row r="197" spans="1:108" ht="3"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11"/>
      <c r="BD197" s="11"/>
      <c r="BE197" s="11"/>
      <c r="BF197" s="11"/>
      <c r="BG197" s="11"/>
      <c r="BH197" s="11"/>
      <c r="BI197" s="11"/>
      <c r="BJ197" s="11"/>
      <c r="BK197" s="11"/>
      <c r="BL197" s="11"/>
      <c r="BM197" s="11"/>
      <c r="BN197" s="11"/>
      <c r="BO197" s="11"/>
      <c r="BP197" s="11"/>
      <c r="BQ197" s="11"/>
      <c r="BR197" s="11"/>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47"/>
      <c r="CP197" s="47"/>
      <c r="CQ197" s="47"/>
      <c r="CR197" s="47"/>
      <c r="CS197" s="47"/>
      <c r="CT197" s="47"/>
      <c r="CU197" s="47"/>
      <c r="CV197" s="47"/>
      <c r="CW197" s="47"/>
      <c r="CX197" s="47"/>
      <c r="CY197" s="47"/>
      <c r="CZ197" s="47"/>
      <c r="DA197" s="47"/>
      <c r="DB197" s="47"/>
      <c r="DC197" s="47"/>
      <c r="DD197" s="47"/>
    </row>
  </sheetData>
  <mergeCells count="806">
    <mergeCell ref="A196:BB196"/>
    <mergeCell ref="BC196:BR196"/>
    <mergeCell ref="BS196:CB196"/>
    <mergeCell ref="CC196:CN196"/>
    <mergeCell ref="CO196:DD196"/>
    <mergeCell ref="A195:BB195"/>
    <mergeCell ref="BC195:BR195"/>
    <mergeCell ref="BS195:CB195"/>
    <mergeCell ref="CC195:CN195"/>
    <mergeCell ref="CO195:DD195"/>
    <mergeCell ref="A194:BB194"/>
    <mergeCell ref="BC194:BR194"/>
    <mergeCell ref="BS194:CB194"/>
    <mergeCell ref="CC194:CN194"/>
    <mergeCell ref="A193:BB193"/>
    <mergeCell ref="BC193:BR193"/>
    <mergeCell ref="BS193:CB193"/>
    <mergeCell ref="CC193:CN193"/>
    <mergeCell ref="CO193:DD193"/>
    <mergeCell ref="CO194:DD194"/>
    <mergeCell ref="A192:BB192"/>
    <mergeCell ref="BC192:BR192"/>
    <mergeCell ref="BS192:CB192"/>
    <mergeCell ref="CC192:CN192"/>
    <mergeCell ref="CO192:DD192"/>
    <mergeCell ref="A191:BB191"/>
    <mergeCell ref="BC191:BR191"/>
    <mergeCell ref="BS191:CB191"/>
    <mergeCell ref="CC191:CN191"/>
    <mergeCell ref="CO191:DD191"/>
    <mergeCell ref="A190:BB190"/>
    <mergeCell ref="BC190:BR190"/>
    <mergeCell ref="BS190:CB190"/>
    <mergeCell ref="CC190:CN190"/>
    <mergeCell ref="CO188:DD188"/>
    <mergeCell ref="A189:BB189"/>
    <mergeCell ref="BC189:BR189"/>
    <mergeCell ref="BS189:CB189"/>
    <mergeCell ref="CC189:CN189"/>
    <mergeCell ref="A188:BB188"/>
    <mergeCell ref="BC188:BR188"/>
    <mergeCell ref="BS188:CB188"/>
    <mergeCell ref="CC188:CN188"/>
    <mergeCell ref="CO189:DD189"/>
    <mergeCell ref="CO190:DD190"/>
    <mergeCell ref="CO102:DD102"/>
    <mergeCell ref="CO103:DD103"/>
    <mergeCell ref="CO104:DD104"/>
    <mergeCell ref="A99:BB99"/>
    <mergeCell ref="BC99:BH99"/>
    <mergeCell ref="CO185:DD186"/>
    <mergeCell ref="BS186:CB186"/>
    <mergeCell ref="CC186:CN186"/>
    <mergeCell ref="A187:BB187"/>
    <mergeCell ref="BC187:BR187"/>
    <mergeCell ref="BS187:CB187"/>
    <mergeCell ref="CC187:CN187"/>
    <mergeCell ref="CO187:DD187"/>
    <mergeCell ref="A185:BB186"/>
    <mergeCell ref="BC185:BR186"/>
    <mergeCell ref="BS185:CN185"/>
    <mergeCell ref="A123:BB123"/>
    <mergeCell ref="BC123:BH123"/>
    <mergeCell ref="BI123:BX123"/>
    <mergeCell ref="BY123:CN123"/>
    <mergeCell ref="CO123:DD123"/>
    <mergeCell ref="BY106:CN106"/>
    <mergeCell ref="BY116:CN116"/>
    <mergeCell ref="A114:BB115"/>
    <mergeCell ref="S7:DD7"/>
    <mergeCell ref="S8:DD8"/>
    <mergeCell ref="BI43:BX43"/>
    <mergeCell ref="BC44:BH44"/>
    <mergeCell ref="BI44:BX44"/>
    <mergeCell ref="BY44:CN44"/>
    <mergeCell ref="CO44:DD44"/>
    <mergeCell ref="CO42:DD42"/>
    <mergeCell ref="A42:BB42"/>
    <mergeCell ref="A37:BB38"/>
    <mergeCell ref="BC37:BH38"/>
    <mergeCell ref="BI37:CN37"/>
    <mergeCell ref="CO37:DD38"/>
    <mergeCell ref="BI38:BX38"/>
    <mergeCell ref="BY38:CN38"/>
    <mergeCell ref="A30:BB30"/>
    <mergeCell ref="CO33:DD33"/>
    <mergeCell ref="CO32:DD32"/>
    <mergeCell ref="BI33:BX33"/>
    <mergeCell ref="BY33:CN33"/>
    <mergeCell ref="A31:BB31"/>
    <mergeCell ref="A32:BB32"/>
    <mergeCell ref="BC32:BH32"/>
    <mergeCell ref="BI32:BX32"/>
    <mergeCell ref="A5:DD5"/>
    <mergeCell ref="A65:BB65"/>
    <mergeCell ref="BC65:BH65"/>
    <mergeCell ref="BI65:BX65"/>
    <mergeCell ref="BY65:CN65"/>
    <mergeCell ref="A34:BB34"/>
    <mergeCell ref="BC34:BH34"/>
    <mergeCell ref="BI34:BX34"/>
    <mergeCell ref="BY34:CN34"/>
    <mergeCell ref="BC43:BH43"/>
    <mergeCell ref="BC40:BH40"/>
    <mergeCell ref="BI40:BX40"/>
    <mergeCell ref="BY40:CN40"/>
    <mergeCell ref="A41:BB41"/>
    <mergeCell ref="BC41:BH41"/>
    <mergeCell ref="BI41:BX41"/>
    <mergeCell ref="A39:BB39"/>
    <mergeCell ref="BC39:BH39"/>
    <mergeCell ref="BI39:BX39"/>
    <mergeCell ref="BY39:CN39"/>
    <mergeCell ref="BC42:BH42"/>
    <mergeCell ref="BI42:BX42"/>
    <mergeCell ref="BY42:CN42"/>
    <mergeCell ref="A40:BB40"/>
    <mergeCell ref="BC30:BH30"/>
    <mergeCell ref="BI30:BX30"/>
    <mergeCell ref="CO39:DD39"/>
    <mergeCell ref="BY43:CN43"/>
    <mergeCell ref="CO43:DD43"/>
    <mergeCell ref="BY32:CN32"/>
    <mergeCell ref="BI93:BX93"/>
    <mergeCell ref="BY93:CN93"/>
    <mergeCell ref="BC21:BH21"/>
    <mergeCell ref="BI21:BX21"/>
    <mergeCell ref="BY21:CN21"/>
    <mergeCell ref="BI64:BX64"/>
    <mergeCell ref="BY64:CN64"/>
    <mergeCell ref="BY28:CN28"/>
    <mergeCell ref="BY61:CN61"/>
    <mergeCell ref="BI74:BX74"/>
    <mergeCell ref="BI50:BX50"/>
    <mergeCell ref="BY50:CN50"/>
    <mergeCell ref="BC47:BH47"/>
    <mergeCell ref="BI47:BX47"/>
    <mergeCell ref="BY47:CN47"/>
    <mergeCell ref="BC48:BH48"/>
    <mergeCell ref="BI48:BX48"/>
    <mergeCell ref="BY48:CN48"/>
    <mergeCell ref="BI49:BX49"/>
    <mergeCell ref="BC45:BH45"/>
    <mergeCell ref="BI18:BX18"/>
    <mergeCell ref="BY18:CN18"/>
    <mergeCell ref="BY19:CN19"/>
    <mergeCell ref="BC20:BH20"/>
    <mergeCell ref="BI20:BX20"/>
    <mergeCell ref="BY20:CN20"/>
    <mergeCell ref="BI17:BX17"/>
    <mergeCell ref="BY17:CN17"/>
    <mergeCell ref="CO23:DD23"/>
    <mergeCell ref="BY22:CN22"/>
    <mergeCell ref="CO20:DD20"/>
    <mergeCell ref="CO21:DD21"/>
    <mergeCell ref="BC22:BH22"/>
    <mergeCell ref="BI22:BX22"/>
    <mergeCell ref="CO22:DD22"/>
    <mergeCell ref="CO18:DD18"/>
    <mergeCell ref="A23:BB23"/>
    <mergeCell ref="BC23:BH23"/>
    <mergeCell ref="BI23:BX23"/>
    <mergeCell ref="BY23:CN23"/>
    <mergeCell ref="CO19:DD19"/>
    <mergeCell ref="A18:BB18"/>
    <mergeCell ref="A64:BB64"/>
    <mergeCell ref="CO54:DD54"/>
    <mergeCell ref="A24:BB24"/>
    <mergeCell ref="BI24:BX24"/>
    <mergeCell ref="BY24:CN24"/>
    <mergeCell ref="CO24:DD24"/>
    <mergeCell ref="BC24:BH24"/>
    <mergeCell ref="CO45:DD45"/>
    <mergeCell ref="BI45:BX45"/>
    <mergeCell ref="BY45:CN45"/>
    <mergeCell ref="BC33:BH33"/>
    <mergeCell ref="BY63:CN63"/>
    <mergeCell ref="BC63:BH63"/>
    <mergeCell ref="A54:BB54"/>
    <mergeCell ref="BI54:BX54"/>
    <mergeCell ref="BY54:CN54"/>
    <mergeCell ref="BC18:BH18"/>
    <mergeCell ref="BY41:CN41"/>
    <mergeCell ref="A12:BB13"/>
    <mergeCell ref="BI12:CN12"/>
    <mergeCell ref="CO12:DD13"/>
    <mergeCell ref="A14:BB14"/>
    <mergeCell ref="BI14:BX14"/>
    <mergeCell ref="BY14:CN14"/>
    <mergeCell ref="CO14:DD14"/>
    <mergeCell ref="BI15:BX15"/>
    <mergeCell ref="BC17:BH17"/>
    <mergeCell ref="BC12:BH13"/>
    <mergeCell ref="CO15:DD15"/>
    <mergeCell ref="BC14:BH14"/>
    <mergeCell ref="BC15:BH15"/>
    <mergeCell ref="BI13:BX13"/>
    <mergeCell ref="BY13:CN13"/>
    <mergeCell ref="CO17:DD17"/>
    <mergeCell ref="A52:BB52"/>
    <mergeCell ref="BI52:BX52"/>
    <mergeCell ref="BY52:CN52"/>
    <mergeCell ref="BC51:BH51"/>
    <mergeCell ref="BI51:BX51"/>
    <mergeCell ref="BY51:CN51"/>
    <mergeCell ref="A51:BB51"/>
    <mergeCell ref="BC50:BH50"/>
    <mergeCell ref="BY49:CN49"/>
    <mergeCell ref="CO72:DD72"/>
    <mergeCell ref="CO3:DD3"/>
    <mergeCell ref="BC54:BH54"/>
    <mergeCell ref="BC64:BH64"/>
    <mergeCell ref="BC26:BH26"/>
    <mergeCell ref="BI26:BX26"/>
    <mergeCell ref="BY26:CN26"/>
    <mergeCell ref="CO26:DD26"/>
    <mergeCell ref="CO29:DD29"/>
    <mergeCell ref="BC28:BH28"/>
    <mergeCell ref="BI28:BX28"/>
    <mergeCell ref="BC16:BH16"/>
    <mergeCell ref="BI16:BX16"/>
    <mergeCell ref="BY16:CN16"/>
    <mergeCell ref="CO46:DD46"/>
    <mergeCell ref="CO25:DD25"/>
    <mergeCell ref="CO31:DD31"/>
    <mergeCell ref="CO27:DD27"/>
    <mergeCell ref="CO30:DD30"/>
    <mergeCell ref="CO41:DD41"/>
    <mergeCell ref="CO34:DD34"/>
    <mergeCell ref="CO28:DD28"/>
    <mergeCell ref="CO40:DD40"/>
    <mergeCell ref="BY27:CN27"/>
    <mergeCell ref="CO47:DD47"/>
    <mergeCell ref="CO52:DD52"/>
    <mergeCell ref="CO49:DD49"/>
    <mergeCell ref="CO65:DD65"/>
    <mergeCell ref="CO55:DD55"/>
    <mergeCell ref="CO56:DD56"/>
    <mergeCell ref="CO59:DD59"/>
    <mergeCell ref="CO51:DD51"/>
    <mergeCell ref="CO48:DD48"/>
    <mergeCell ref="CO60:DD60"/>
    <mergeCell ref="CO62:DD62"/>
    <mergeCell ref="CO61:DD61"/>
    <mergeCell ref="CO64:DD64"/>
    <mergeCell ref="CO50:DD50"/>
    <mergeCell ref="A55:BB55"/>
    <mergeCell ref="BC55:BH55"/>
    <mergeCell ref="BI55:BX55"/>
    <mergeCell ref="BY55:CN55"/>
    <mergeCell ref="A25:BB25"/>
    <mergeCell ref="A26:BB26"/>
    <mergeCell ref="A27:BB27"/>
    <mergeCell ref="BY59:CN59"/>
    <mergeCell ref="A56:BB56"/>
    <mergeCell ref="BC56:BH56"/>
    <mergeCell ref="BI56:BX56"/>
    <mergeCell ref="BY56:CN56"/>
    <mergeCell ref="BY57:CN57"/>
    <mergeCell ref="BC46:BH46"/>
    <mergeCell ref="BI46:BX46"/>
    <mergeCell ref="BY46:CN46"/>
    <mergeCell ref="BC27:BH27"/>
    <mergeCell ref="BC31:BH31"/>
    <mergeCell ref="BI31:BX31"/>
    <mergeCell ref="BY31:CN31"/>
    <mergeCell ref="BY29:CN29"/>
    <mergeCell ref="BY30:CN30"/>
    <mergeCell ref="BY25:CN25"/>
    <mergeCell ref="BI27:BX27"/>
    <mergeCell ref="A60:BB60"/>
    <mergeCell ref="A57:BB57"/>
    <mergeCell ref="BC57:BH57"/>
    <mergeCell ref="A59:BB59"/>
    <mergeCell ref="BC59:BH59"/>
    <mergeCell ref="BI59:BX59"/>
    <mergeCell ref="BY74:CN74"/>
    <mergeCell ref="BC52:BH52"/>
    <mergeCell ref="BC49:BH49"/>
    <mergeCell ref="BC72:BH72"/>
    <mergeCell ref="BI72:BX72"/>
    <mergeCell ref="BY72:CN72"/>
    <mergeCell ref="BC60:BH60"/>
    <mergeCell ref="BI60:BX60"/>
    <mergeCell ref="BY60:CN60"/>
    <mergeCell ref="BC61:BH61"/>
    <mergeCell ref="BI69:BX69"/>
    <mergeCell ref="BY69:CN69"/>
    <mergeCell ref="BI68:CN68"/>
    <mergeCell ref="BI61:BX61"/>
    <mergeCell ref="BI63:BX63"/>
    <mergeCell ref="A74:BB74"/>
    <mergeCell ref="BC74:BH74"/>
    <mergeCell ref="A70:BB70"/>
    <mergeCell ref="A71:BB71"/>
    <mergeCell ref="BC71:BH71"/>
    <mergeCell ref="CO70:DD70"/>
    <mergeCell ref="BI71:BX71"/>
    <mergeCell ref="BY71:CN71"/>
    <mergeCell ref="CO71:DD71"/>
    <mergeCell ref="CO63:DD63"/>
    <mergeCell ref="A68:BB69"/>
    <mergeCell ref="BC68:BH69"/>
    <mergeCell ref="BY70:CN70"/>
    <mergeCell ref="BI70:BX70"/>
    <mergeCell ref="A63:BB63"/>
    <mergeCell ref="CO68:DD69"/>
    <mergeCell ref="BC70:BH70"/>
    <mergeCell ref="A73:BB73"/>
    <mergeCell ref="BC73:BH73"/>
    <mergeCell ref="BI73:BX73"/>
    <mergeCell ref="BY73:CN73"/>
    <mergeCell ref="CO73:DD73"/>
    <mergeCell ref="A75:BB75"/>
    <mergeCell ref="BC75:BH75"/>
    <mergeCell ref="BI75:BX75"/>
    <mergeCell ref="BY75:CN75"/>
    <mergeCell ref="CO74:DD74"/>
    <mergeCell ref="A76:BB76"/>
    <mergeCell ref="BC76:BH76"/>
    <mergeCell ref="BI76:BX76"/>
    <mergeCell ref="BY76:CN76"/>
    <mergeCell ref="CO75:DD75"/>
    <mergeCell ref="CO76:DD76"/>
    <mergeCell ref="CO77:DD77"/>
    <mergeCell ref="A79:BB79"/>
    <mergeCell ref="A77:BB77"/>
    <mergeCell ref="BC77:BH77"/>
    <mergeCell ref="BI77:BX77"/>
    <mergeCell ref="A78:BB78"/>
    <mergeCell ref="BC78:BH78"/>
    <mergeCell ref="BI78:BX78"/>
    <mergeCell ref="BY78:CN78"/>
    <mergeCell ref="CO78:DD78"/>
    <mergeCell ref="BY77:CN77"/>
    <mergeCell ref="BC83:BH83"/>
    <mergeCell ref="BI83:BX83"/>
    <mergeCell ref="BY83:CN83"/>
    <mergeCell ref="A80:BB80"/>
    <mergeCell ref="BC80:BH80"/>
    <mergeCell ref="BI80:BX80"/>
    <mergeCell ref="BY80:CN80"/>
    <mergeCell ref="CO80:DD80"/>
    <mergeCell ref="CO81:DD81"/>
    <mergeCell ref="A82:BB82"/>
    <mergeCell ref="BC82:BH82"/>
    <mergeCell ref="BI82:BX82"/>
    <mergeCell ref="BY82:CN82"/>
    <mergeCell ref="CO82:DD82"/>
    <mergeCell ref="A81:BB81"/>
    <mergeCell ref="BC81:BH81"/>
    <mergeCell ref="BI81:BX81"/>
    <mergeCell ref="BY81:CN81"/>
    <mergeCell ref="CO85:DD85"/>
    <mergeCell ref="CO93:DD93"/>
    <mergeCell ref="BY87:CN87"/>
    <mergeCell ref="CO87:DD87"/>
    <mergeCell ref="A98:BB98"/>
    <mergeCell ref="BC98:BH98"/>
    <mergeCell ref="BI98:BX98"/>
    <mergeCell ref="BY98:CN98"/>
    <mergeCell ref="CO98:DD98"/>
    <mergeCell ref="BI87:BX87"/>
    <mergeCell ref="CO92:DD92"/>
    <mergeCell ref="BC92:BH92"/>
    <mergeCell ref="BI92:BX92"/>
    <mergeCell ref="BY92:CN92"/>
    <mergeCell ref="A92:BB92"/>
    <mergeCell ref="A90:BB91"/>
    <mergeCell ref="BC90:BH91"/>
    <mergeCell ref="BI90:CN90"/>
    <mergeCell ref="CO90:DD91"/>
    <mergeCell ref="BI91:BX91"/>
    <mergeCell ref="BY91:CN91"/>
    <mergeCell ref="A93:BB93"/>
    <mergeCell ref="BC93:BH93"/>
    <mergeCell ref="BI99:BX99"/>
    <mergeCell ref="BY99:CN99"/>
    <mergeCell ref="CO99:DD99"/>
    <mergeCell ref="A101:BB101"/>
    <mergeCell ref="BC86:BH86"/>
    <mergeCell ref="BI86:BX86"/>
    <mergeCell ref="BY86:CN86"/>
    <mergeCell ref="A87:BB87"/>
    <mergeCell ref="BC87:BH87"/>
    <mergeCell ref="BC101:BH101"/>
    <mergeCell ref="BI101:BX101"/>
    <mergeCell ref="BY101:CN101"/>
    <mergeCell ref="CO101:DD101"/>
    <mergeCell ref="A100:BB100"/>
    <mergeCell ref="BC100:BH100"/>
    <mergeCell ref="CO100:DD100"/>
    <mergeCell ref="BI100:BX100"/>
    <mergeCell ref="BY100:CN100"/>
    <mergeCell ref="BY102:CN102"/>
    <mergeCell ref="A103:BB103"/>
    <mergeCell ref="BC103:BH103"/>
    <mergeCell ref="BI103:BX103"/>
    <mergeCell ref="BY103:CN103"/>
    <mergeCell ref="A104:BB104"/>
    <mergeCell ref="BC104:BH104"/>
    <mergeCell ref="BI104:BX104"/>
    <mergeCell ref="BY104:CN104"/>
    <mergeCell ref="A102:BB102"/>
    <mergeCell ref="BC102:BH102"/>
    <mergeCell ref="BI102:BX102"/>
    <mergeCell ref="A105:BB105"/>
    <mergeCell ref="BC105:BH105"/>
    <mergeCell ref="BI105:BX105"/>
    <mergeCell ref="BY105:CN105"/>
    <mergeCell ref="A108:BB108"/>
    <mergeCell ref="BC108:BH108"/>
    <mergeCell ref="BI108:BX108"/>
    <mergeCell ref="BC111:BH111"/>
    <mergeCell ref="BI111:BX111"/>
    <mergeCell ref="A109:BB109"/>
    <mergeCell ref="A110:BB110"/>
    <mergeCell ref="A107:BA107"/>
    <mergeCell ref="BC109:BH109"/>
    <mergeCell ref="BI109:BX109"/>
    <mergeCell ref="BY109:CN109"/>
    <mergeCell ref="CO109:DD109"/>
    <mergeCell ref="BC110:BH110"/>
    <mergeCell ref="BI110:BX110"/>
    <mergeCell ref="BY110:CN110"/>
    <mergeCell ref="CO110:DD110"/>
    <mergeCell ref="CO119:DD119"/>
    <mergeCell ref="BY115:CN115"/>
    <mergeCell ref="CO116:DD116"/>
    <mergeCell ref="CO105:DD105"/>
    <mergeCell ref="CO106:DD106"/>
    <mergeCell ref="BC107:BH107"/>
    <mergeCell ref="BI107:BX107"/>
    <mergeCell ref="BY107:CN107"/>
    <mergeCell ref="CO107:DD107"/>
    <mergeCell ref="BC106:BH106"/>
    <mergeCell ref="BI106:BX106"/>
    <mergeCell ref="BY108:CN108"/>
    <mergeCell ref="CO108:DD108"/>
    <mergeCell ref="BC114:BH115"/>
    <mergeCell ref="BI114:CN114"/>
    <mergeCell ref="CO114:DD115"/>
    <mergeCell ref="BI115:BX115"/>
    <mergeCell ref="CO124:DD124"/>
    <mergeCell ref="A111:BB111"/>
    <mergeCell ref="CO125:DD125"/>
    <mergeCell ref="BY111:CN111"/>
    <mergeCell ref="CO111:DD111"/>
    <mergeCell ref="CO120:DD120"/>
    <mergeCell ref="BY117:CN117"/>
    <mergeCell ref="CO117:DD117"/>
    <mergeCell ref="BC118:BH118"/>
    <mergeCell ref="BI118:BX118"/>
    <mergeCell ref="BY118:CN118"/>
    <mergeCell ref="CO118:DD118"/>
    <mergeCell ref="A116:BB116"/>
    <mergeCell ref="A119:BB119"/>
    <mergeCell ref="BC121:BH121"/>
    <mergeCell ref="BI121:BX121"/>
    <mergeCell ref="BY121:CN121"/>
    <mergeCell ref="CO121:DD121"/>
    <mergeCell ref="BC116:BH116"/>
    <mergeCell ref="BI116:BX116"/>
    <mergeCell ref="BC117:BH117"/>
    <mergeCell ref="BI117:BX117"/>
    <mergeCell ref="BC119:BH119"/>
    <mergeCell ref="BI119:BX119"/>
    <mergeCell ref="A134:BB134"/>
    <mergeCell ref="A130:BB130"/>
    <mergeCell ref="BC134:BH134"/>
    <mergeCell ref="BI134:BX134"/>
    <mergeCell ref="BC130:BH130"/>
    <mergeCell ref="BI130:BX130"/>
    <mergeCell ref="A131:BB131"/>
    <mergeCell ref="BC131:BH131"/>
    <mergeCell ref="BI131:BX131"/>
    <mergeCell ref="A132:BB132"/>
    <mergeCell ref="BI133:BX133"/>
    <mergeCell ref="BC132:BH132"/>
    <mergeCell ref="BI132:BX132"/>
    <mergeCell ref="A133:BB133"/>
    <mergeCell ref="BC133:BH133"/>
    <mergeCell ref="CO134:DD134"/>
    <mergeCell ref="CO127:DD127"/>
    <mergeCell ref="CO131:DD131"/>
    <mergeCell ref="BY130:CN130"/>
    <mergeCell ref="CO128:DD128"/>
    <mergeCell ref="CO129:DD129"/>
    <mergeCell ref="CO130:DD130"/>
    <mergeCell ref="BY131:CN131"/>
    <mergeCell ref="BY133:CN133"/>
    <mergeCell ref="BY132:CN132"/>
    <mergeCell ref="CO132:DD132"/>
    <mergeCell ref="CO133:DD133"/>
    <mergeCell ref="BY134:CN134"/>
    <mergeCell ref="A137:BB138"/>
    <mergeCell ref="BC137:BH138"/>
    <mergeCell ref="BI137:CN137"/>
    <mergeCell ref="CO137:DD138"/>
    <mergeCell ref="BI138:BX138"/>
    <mergeCell ref="BY138:CN138"/>
    <mergeCell ref="BI141:BX141"/>
    <mergeCell ref="BY141:CN141"/>
    <mergeCell ref="CO139:DD139"/>
    <mergeCell ref="A140:BB140"/>
    <mergeCell ref="BC140:BH140"/>
    <mergeCell ref="BI140:BX140"/>
    <mergeCell ref="BY140:CN140"/>
    <mergeCell ref="CO140:DD140"/>
    <mergeCell ref="A139:BB139"/>
    <mergeCell ref="BC139:BH139"/>
    <mergeCell ref="CO141:DD141"/>
    <mergeCell ref="A142:BB142"/>
    <mergeCell ref="BC142:BH142"/>
    <mergeCell ref="BI142:BX142"/>
    <mergeCell ref="BY142:CN142"/>
    <mergeCell ref="CO142:DD142"/>
    <mergeCell ref="A141:BB141"/>
    <mergeCell ref="BC141:BH141"/>
    <mergeCell ref="BI139:BX139"/>
    <mergeCell ref="BY139:CN139"/>
    <mergeCell ref="CO143:DD143"/>
    <mergeCell ref="A144:BB144"/>
    <mergeCell ref="BC144:BH144"/>
    <mergeCell ref="BI144:BX144"/>
    <mergeCell ref="BY144:CN144"/>
    <mergeCell ref="CO144:DD144"/>
    <mergeCell ref="A143:BB143"/>
    <mergeCell ref="BC143:BH143"/>
    <mergeCell ref="BI143:BX143"/>
    <mergeCell ref="BY143:CN143"/>
    <mergeCell ref="CO145:DD145"/>
    <mergeCell ref="A146:BB146"/>
    <mergeCell ref="BC146:BH146"/>
    <mergeCell ref="BI146:BX146"/>
    <mergeCell ref="BY146:CN146"/>
    <mergeCell ref="CO146:DD146"/>
    <mergeCell ref="A145:BB145"/>
    <mergeCell ref="BC145:BH145"/>
    <mergeCell ref="BI145:BX145"/>
    <mergeCell ref="BY145:CN145"/>
    <mergeCell ref="CO147:DD147"/>
    <mergeCell ref="A148:BB148"/>
    <mergeCell ref="BC148:BH148"/>
    <mergeCell ref="BI148:BX148"/>
    <mergeCell ref="BY148:CN148"/>
    <mergeCell ref="CO148:DD148"/>
    <mergeCell ref="A147:BB147"/>
    <mergeCell ref="BC147:BH147"/>
    <mergeCell ref="BI147:BX147"/>
    <mergeCell ref="BY147:CN147"/>
    <mergeCell ref="CO149:DD149"/>
    <mergeCell ref="A150:BB150"/>
    <mergeCell ref="BC150:BH150"/>
    <mergeCell ref="BI150:BX150"/>
    <mergeCell ref="BY150:CN150"/>
    <mergeCell ref="CO150:DD150"/>
    <mergeCell ref="A149:BB149"/>
    <mergeCell ref="BC149:BH149"/>
    <mergeCell ref="BI149:BX149"/>
    <mergeCell ref="BY149:CN149"/>
    <mergeCell ref="BI154:BX154"/>
    <mergeCell ref="BY154:CN154"/>
    <mergeCell ref="CO154:DD154"/>
    <mergeCell ref="A153:BB153"/>
    <mergeCell ref="BC153:BH153"/>
    <mergeCell ref="CO158:DD159"/>
    <mergeCell ref="CO155:DD155"/>
    <mergeCell ref="BI151:BX151"/>
    <mergeCell ref="BY151:CN151"/>
    <mergeCell ref="CO151:DD151"/>
    <mergeCell ref="A152:BB152"/>
    <mergeCell ref="BC152:BH152"/>
    <mergeCell ref="BI152:BX152"/>
    <mergeCell ref="BY152:CN152"/>
    <mergeCell ref="CO152:DD152"/>
    <mergeCell ref="A151:BB151"/>
    <mergeCell ref="BC151:BH151"/>
    <mergeCell ref="CO153:DD153"/>
    <mergeCell ref="BY162:CN162"/>
    <mergeCell ref="CO162:DD162"/>
    <mergeCell ref="CO163:DD163"/>
    <mergeCell ref="A161:BB161"/>
    <mergeCell ref="BC161:BH161"/>
    <mergeCell ref="BI161:BX161"/>
    <mergeCell ref="BY161:CN161"/>
    <mergeCell ref="BI153:BX153"/>
    <mergeCell ref="BY153:CN153"/>
    <mergeCell ref="A158:BB159"/>
    <mergeCell ref="BC158:BH159"/>
    <mergeCell ref="A160:BB160"/>
    <mergeCell ref="BC160:BH160"/>
    <mergeCell ref="BI158:CN158"/>
    <mergeCell ref="BI159:BX159"/>
    <mergeCell ref="BY159:CN159"/>
    <mergeCell ref="A155:BB155"/>
    <mergeCell ref="BC155:BH155"/>
    <mergeCell ref="BI155:BX155"/>
    <mergeCell ref="BY155:CN155"/>
    <mergeCell ref="BI160:BX160"/>
    <mergeCell ref="BY160:CN160"/>
    <mergeCell ref="A154:BB154"/>
    <mergeCell ref="BC154:BH154"/>
    <mergeCell ref="A164:BB164"/>
    <mergeCell ref="BC164:BH164"/>
    <mergeCell ref="BI164:BX164"/>
    <mergeCell ref="BY164:CN164"/>
    <mergeCell ref="CO164:DD164"/>
    <mergeCell ref="CO160:DD160"/>
    <mergeCell ref="A166:BB166"/>
    <mergeCell ref="BC166:BH166"/>
    <mergeCell ref="BI166:BX166"/>
    <mergeCell ref="BY166:CN166"/>
    <mergeCell ref="CO166:DD166"/>
    <mergeCell ref="A165:BB165"/>
    <mergeCell ref="BC165:BH165"/>
    <mergeCell ref="BI165:BX165"/>
    <mergeCell ref="BY165:CN165"/>
    <mergeCell ref="CO165:DD165"/>
    <mergeCell ref="A163:BB163"/>
    <mergeCell ref="BC163:BH163"/>
    <mergeCell ref="BI163:BX163"/>
    <mergeCell ref="BY163:CN163"/>
    <mergeCell ref="CO161:DD161"/>
    <mergeCell ref="A162:BB162"/>
    <mergeCell ref="BC162:BH162"/>
    <mergeCell ref="BI162:BX162"/>
    <mergeCell ref="A167:BB167"/>
    <mergeCell ref="BC167:BH167"/>
    <mergeCell ref="BI167:BX167"/>
    <mergeCell ref="BY167:CN167"/>
    <mergeCell ref="CO167:DD167"/>
    <mergeCell ref="CO169:DD169"/>
    <mergeCell ref="A170:BB170"/>
    <mergeCell ref="BC170:BH170"/>
    <mergeCell ref="BI170:BX170"/>
    <mergeCell ref="BY170:CN170"/>
    <mergeCell ref="CO170:DD170"/>
    <mergeCell ref="A169:BB169"/>
    <mergeCell ref="BC169:BH169"/>
    <mergeCell ref="BI169:BX169"/>
    <mergeCell ref="BY169:CN169"/>
    <mergeCell ref="A168:BB168"/>
    <mergeCell ref="BC168:BH168"/>
    <mergeCell ref="BI168:BX168"/>
    <mergeCell ref="BY168:CN168"/>
    <mergeCell ref="CO171:DD171"/>
    <mergeCell ref="A172:BB172"/>
    <mergeCell ref="BC172:BH172"/>
    <mergeCell ref="BI172:BX172"/>
    <mergeCell ref="BY172:CN172"/>
    <mergeCell ref="CO172:DD172"/>
    <mergeCell ref="A171:BB171"/>
    <mergeCell ref="BC171:BH171"/>
    <mergeCell ref="BI171:BX171"/>
    <mergeCell ref="BY171:CN171"/>
    <mergeCell ref="CO173:DD173"/>
    <mergeCell ref="A175:BB175"/>
    <mergeCell ref="BC175:BH175"/>
    <mergeCell ref="BI175:BX175"/>
    <mergeCell ref="BY175:CN175"/>
    <mergeCell ref="CO175:DD175"/>
    <mergeCell ref="A173:BB173"/>
    <mergeCell ref="BC173:BH173"/>
    <mergeCell ref="BI173:BX173"/>
    <mergeCell ref="BY173:CN173"/>
    <mergeCell ref="BI174:BX174"/>
    <mergeCell ref="BY174:CN174"/>
    <mergeCell ref="CO174:DD174"/>
    <mergeCell ref="BC174:BH174"/>
    <mergeCell ref="A174:BB174"/>
    <mergeCell ref="CO176:DD176"/>
    <mergeCell ref="A177:BB177"/>
    <mergeCell ref="BC177:BH177"/>
    <mergeCell ref="BI177:BX177"/>
    <mergeCell ref="BY177:CN177"/>
    <mergeCell ref="CO177:DD177"/>
    <mergeCell ref="A178:BB178"/>
    <mergeCell ref="BC178:BH178"/>
    <mergeCell ref="BI178:BX178"/>
    <mergeCell ref="BY178:CN178"/>
    <mergeCell ref="BI176:BX176"/>
    <mergeCell ref="BY176:CN176"/>
    <mergeCell ref="CO178:DD178"/>
    <mergeCell ref="A176:BB176"/>
    <mergeCell ref="BC176:BH176"/>
    <mergeCell ref="A179:BB179"/>
    <mergeCell ref="BC179:BH179"/>
    <mergeCell ref="BI179:BX179"/>
    <mergeCell ref="BY179:CN179"/>
    <mergeCell ref="CO179:DD179"/>
    <mergeCell ref="CO168:DD168"/>
    <mergeCell ref="A15:BB15"/>
    <mergeCell ref="A16:BB16"/>
    <mergeCell ref="A17:BB17"/>
    <mergeCell ref="CO16:DD16"/>
    <mergeCell ref="BY15:CN15"/>
    <mergeCell ref="A19:BB19"/>
    <mergeCell ref="A20:BB20"/>
    <mergeCell ref="A21:BB21"/>
    <mergeCell ref="A22:BB22"/>
    <mergeCell ref="A28:BB28"/>
    <mergeCell ref="A33:BB33"/>
    <mergeCell ref="BC19:BH19"/>
    <mergeCell ref="BI19:BX19"/>
    <mergeCell ref="BC25:BH25"/>
    <mergeCell ref="BI25:BX25"/>
    <mergeCell ref="A29:BB29"/>
    <mergeCell ref="BC29:BH29"/>
    <mergeCell ref="BI29:BX29"/>
    <mergeCell ref="A53:BB53"/>
    <mergeCell ref="BC53:BH53"/>
    <mergeCell ref="BI53:BX53"/>
    <mergeCell ref="BY53:CN53"/>
    <mergeCell ref="CO53:DD53"/>
    <mergeCell ref="A43:BB43"/>
    <mergeCell ref="A44:BB44"/>
    <mergeCell ref="A45:BB45"/>
    <mergeCell ref="BC62:BH62"/>
    <mergeCell ref="BI62:BX62"/>
    <mergeCell ref="BY62:CN62"/>
    <mergeCell ref="CO57:DD57"/>
    <mergeCell ref="A58:BB58"/>
    <mergeCell ref="BC58:BH58"/>
    <mergeCell ref="BI58:BX58"/>
    <mergeCell ref="BY58:CN58"/>
    <mergeCell ref="CO58:DD58"/>
    <mergeCell ref="BI57:BX57"/>
    <mergeCell ref="A46:BB46"/>
    <mergeCell ref="A48:BB48"/>
    <mergeCell ref="A49:BB49"/>
    <mergeCell ref="A50:BB50"/>
    <mergeCell ref="A47:BB47"/>
    <mergeCell ref="A62:BB62"/>
    <mergeCell ref="A61:BB61"/>
    <mergeCell ref="CO94:DD94"/>
    <mergeCell ref="A95:BB95"/>
    <mergeCell ref="BC95:BH95"/>
    <mergeCell ref="BI95:BX95"/>
    <mergeCell ref="BY95:CN95"/>
    <mergeCell ref="CO95:DD95"/>
    <mergeCell ref="A94:BB94"/>
    <mergeCell ref="BC94:BH94"/>
    <mergeCell ref="BI94:BX94"/>
    <mergeCell ref="BY94:CN94"/>
    <mergeCell ref="A86:BA86"/>
    <mergeCell ref="CO86:DD86"/>
    <mergeCell ref="A85:BB85"/>
    <mergeCell ref="BC85:BH85"/>
    <mergeCell ref="BI85:BX85"/>
    <mergeCell ref="BY85:CN85"/>
    <mergeCell ref="CO83:DD83"/>
    <mergeCell ref="A84:BB84"/>
    <mergeCell ref="BC84:BH84"/>
    <mergeCell ref="BI84:BX84"/>
    <mergeCell ref="BY84:CN84"/>
    <mergeCell ref="CO84:DD84"/>
    <mergeCell ref="A83:BB83"/>
    <mergeCell ref="BI120:BX120"/>
    <mergeCell ref="BY128:CN128"/>
    <mergeCell ref="A120:BB120"/>
    <mergeCell ref="A121:BB121"/>
    <mergeCell ref="A127:BB127"/>
    <mergeCell ref="A124:BB124"/>
    <mergeCell ref="CO96:DD96"/>
    <mergeCell ref="A97:BB97"/>
    <mergeCell ref="BC97:BH97"/>
    <mergeCell ref="BI97:BX97"/>
    <mergeCell ref="BY97:CN97"/>
    <mergeCell ref="CO97:DD97"/>
    <mergeCell ref="A96:BB96"/>
    <mergeCell ref="BC96:BH96"/>
    <mergeCell ref="BI96:BX96"/>
    <mergeCell ref="BY96:CN96"/>
    <mergeCell ref="CO126:DD126"/>
    <mergeCell ref="A126:BB126"/>
    <mergeCell ref="BC126:BH126"/>
    <mergeCell ref="BI126:BX126"/>
    <mergeCell ref="BY126:CN126"/>
    <mergeCell ref="A125:BB125"/>
    <mergeCell ref="A117:BB117"/>
    <mergeCell ref="CO122:DD122"/>
    <mergeCell ref="A118:BB118"/>
    <mergeCell ref="BY120:CN120"/>
    <mergeCell ref="BC124:BH124"/>
    <mergeCell ref="BI124:BX124"/>
    <mergeCell ref="A129:BB129"/>
    <mergeCell ref="BC129:BH129"/>
    <mergeCell ref="BI129:BX129"/>
    <mergeCell ref="BY129:CN129"/>
    <mergeCell ref="BC127:BH127"/>
    <mergeCell ref="BI127:BX127"/>
    <mergeCell ref="BY127:CN127"/>
    <mergeCell ref="A128:BB128"/>
    <mergeCell ref="BC128:BH128"/>
    <mergeCell ref="BI128:BX128"/>
    <mergeCell ref="BY119:CN119"/>
    <mergeCell ref="BC125:BH125"/>
    <mergeCell ref="BI125:BX125"/>
    <mergeCell ref="BY125:CN125"/>
    <mergeCell ref="BY124:CN124"/>
    <mergeCell ref="A122:BB122"/>
    <mergeCell ref="BC122:BH122"/>
    <mergeCell ref="BI122:BX122"/>
    <mergeCell ref="BY122:CN122"/>
    <mergeCell ref="BC120:BH120"/>
  </mergeCells>
  <pageMargins left="0.78740157480314965" right="0.35433070866141736" top="0.59055118110236227" bottom="0.39370078740157483" header="0.19685039370078741" footer="0.19685039370078741"/>
  <pageSetup paperSize="9" orientation="portrait" r:id="rId1"/>
  <headerFooter alignWithMargins="0"/>
  <rowBreaks count="7" manualBreakCount="7">
    <brk id="35" max="16383" man="1"/>
    <brk id="66" max="161" man="1"/>
    <brk id="88" max="107" man="1"/>
    <brk id="112" max="161" man="1"/>
    <brk id="135" max="161" man="1"/>
    <brk id="156" max="161" man="1"/>
    <brk id="180" max="107" man="1"/>
  </rowBreaks>
</worksheet>
</file>

<file path=xl/worksheets/sheet15.xml><?xml version="1.0" encoding="utf-8"?>
<worksheet xmlns="http://schemas.openxmlformats.org/spreadsheetml/2006/main" xmlns:r="http://schemas.openxmlformats.org/officeDocument/2006/relationships">
  <dimension ref="A1:DD197"/>
  <sheetViews>
    <sheetView view="pageBreakPreview" workbookViewId="0">
      <selection activeCell="H1" sqref="H1"/>
    </sheetView>
  </sheetViews>
  <sheetFormatPr defaultColWidth="0.85546875" defaultRowHeight="11.25"/>
  <cols>
    <col min="1" max="16384" width="0.85546875" style="58"/>
  </cols>
  <sheetData>
    <row r="1" spans="1:108" ht="15" customHeight="1">
      <c r="DD1" s="50" t="s">
        <v>507</v>
      </c>
    </row>
    <row r="2" spans="1:108" ht="6" customHeight="1" thickBot="1">
      <c r="CX2" s="50"/>
    </row>
    <row r="3" spans="1:108" s="13" customFormat="1" ht="15" customHeight="1" thickBot="1">
      <c r="CM3" s="22" t="s">
        <v>43</v>
      </c>
      <c r="CO3" s="323" t="s">
        <v>472</v>
      </c>
      <c r="CP3" s="324"/>
      <c r="CQ3" s="324"/>
      <c r="CR3" s="324"/>
      <c r="CS3" s="324"/>
      <c r="CT3" s="324"/>
      <c r="CU3" s="324"/>
      <c r="CV3" s="324"/>
      <c r="CW3" s="324"/>
      <c r="CX3" s="324"/>
      <c r="CY3" s="324"/>
      <c r="CZ3" s="324"/>
      <c r="DA3" s="324"/>
      <c r="DB3" s="324"/>
      <c r="DC3" s="324"/>
      <c r="DD3" s="325"/>
    </row>
    <row r="5" spans="1:108" s="26" customFormat="1" ht="15">
      <c r="A5" s="410" t="s">
        <v>473</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18" customHeight="1"/>
    <row r="7" spans="1:108" s="18" customFormat="1" ht="12">
      <c r="A7" s="54" t="s">
        <v>47</v>
      </c>
      <c r="S7" s="576" t="s">
        <v>627</v>
      </c>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6"/>
      <c r="CB7" s="576"/>
      <c r="CC7" s="576"/>
      <c r="CD7" s="576"/>
      <c r="CE7" s="576"/>
      <c r="CF7" s="576"/>
      <c r="CG7" s="576"/>
      <c r="CH7" s="576"/>
      <c r="CI7" s="576"/>
      <c r="CJ7" s="576"/>
      <c r="CK7" s="576"/>
      <c r="CL7" s="576"/>
      <c r="CM7" s="576"/>
      <c r="CN7" s="576"/>
      <c r="CO7" s="576"/>
      <c r="CP7" s="576"/>
      <c r="CQ7" s="576"/>
      <c r="CR7" s="576"/>
      <c r="CS7" s="576"/>
      <c r="CT7" s="576"/>
      <c r="CU7" s="576"/>
      <c r="CV7" s="576"/>
      <c r="CW7" s="576"/>
      <c r="CX7" s="576"/>
      <c r="CY7" s="576"/>
      <c r="CZ7" s="576"/>
      <c r="DA7" s="576"/>
      <c r="DB7" s="576"/>
      <c r="DC7" s="576"/>
      <c r="DD7" s="576"/>
    </row>
    <row r="8" spans="1:108" ht="22.5" customHeight="1">
      <c r="S8" s="185" t="s">
        <v>517</v>
      </c>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row>
    <row r="9" spans="1:108" ht="9.75" customHeight="1"/>
    <row r="10" spans="1:108" s="18" customFormat="1" ht="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t="s">
        <v>516</v>
      </c>
      <c r="BD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row>
    <row r="11" spans="1:108" s="18" customFormat="1" ht="12">
      <c r="A11" s="54"/>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row>
    <row r="12" spans="1:108" ht="15" customHeight="1">
      <c r="A12" s="411" t="s">
        <v>208</v>
      </c>
      <c r="B12" s="411"/>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2"/>
      <c r="BC12" s="422" t="s">
        <v>73</v>
      </c>
      <c r="BD12" s="411"/>
      <c r="BE12" s="411"/>
      <c r="BF12" s="411"/>
      <c r="BG12" s="411"/>
      <c r="BH12" s="412"/>
      <c r="BI12" s="424" t="s">
        <v>50</v>
      </c>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6"/>
      <c r="CO12" s="422" t="s">
        <v>518</v>
      </c>
      <c r="CP12" s="411"/>
      <c r="CQ12" s="411"/>
      <c r="CR12" s="411"/>
      <c r="CS12" s="411"/>
      <c r="CT12" s="411"/>
      <c r="CU12" s="411"/>
      <c r="CV12" s="411"/>
      <c r="CW12" s="411"/>
      <c r="CX12" s="411"/>
      <c r="CY12" s="411"/>
      <c r="CZ12" s="411"/>
      <c r="DA12" s="411"/>
      <c r="DB12" s="411"/>
      <c r="DC12" s="411"/>
      <c r="DD12" s="411"/>
    </row>
    <row r="13" spans="1:108" ht="45.75" customHeight="1">
      <c r="A13" s="415"/>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6"/>
      <c r="BC13" s="423"/>
      <c r="BD13" s="415"/>
      <c r="BE13" s="415"/>
      <c r="BF13" s="415"/>
      <c r="BG13" s="415"/>
      <c r="BH13" s="416"/>
      <c r="BI13" s="346" t="s">
        <v>495</v>
      </c>
      <c r="BJ13" s="403"/>
      <c r="BK13" s="403"/>
      <c r="BL13" s="403"/>
      <c r="BM13" s="403"/>
      <c r="BN13" s="403"/>
      <c r="BO13" s="403"/>
      <c r="BP13" s="403"/>
      <c r="BQ13" s="403"/>
      <c r="BR13" s="403"/>
      <c r="BS13" s="403"/>
      <c r="BT13" s="403"/>
      <c r="BU13" s="403"/>
      <c r="BV13" s="403"/>
      <c r="BW13" s="403"/>
      <c r="BX13" s="344"/>
      <c r="BY13" s="346" t="s">
        <v>496</v>
      </c>
      <c r="BZ13" s="403"/>
      <c r="CA13" s="403"/>
      <c r="CB13" s="403"/>
      <c r="CC13" s="403"/>
      <c r="CD13" s="403"/>
      <c r="CE13" s="403"/>
      <c r="CF13" s="403"/>
      <c r="CG13" s="403"/>
      <c r="CH13" s="403"/>
      <c r="CI13" s="403"/>
      <c r="CJ13" s="403"/>
      <c r="CK13" s="403"/>
      <c r="CL13" s="403"/>
      <c r="CM13" s="403"/>
      <c r="CN13" s="344"/>
      <c r="CO13" s="423"/>
      <c r="CP13" s="415"/>
      <c r="CQ13" s="415"/>
      <c r="CR13" s="415"/>
      <c r="CS13" s="415"/>
      <c r="CT13" s="415"/>
      <c r="CU13" s="415"/>
      <c r="CV13" s="415"/>
      <c r="CW13" s="415"/>
      <c r="CX13" s="415"/>
      <c r="CY13" s="415"/>
      <c r="CZ13" s="415"/>
      <c r="DA13" s="415"/>
      <c r="DB13" s="415"/>
      <c r="DC13" s="415"/>
      <c r="DD13" s="415"/>
    </row>
    <row r="14" spans="1:108" ht="12" thickBot="1">
      <c r="A14" s="114">
        <v>1</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5"/>
      <c r="BC14" s="442">
        <v>2</v>
      </c>
      <c r="BD14" s="440"/>
      <c r="BE14" s="440"/>
      <c r="BF14" s="440"/>
      <c r="BG14" s="440"/>
      <c r="BH14" s="441"/>
      <c r="BI14" s="113">
        <v>3</v>
      </c>
      <c r="BJ14" s="114"/>
      <c r="BK14" s="114"/>
      <c r="BL14" s="114"/>
      <c r="BM14" s="114"/>
      <c r="BN14" s="114"/>
      <c r="BO14" s="114"/>
      <c r="BP14" s="114"/>
      <c r="BQ14" s="114"/>
      <c r="BR14" s="114"/>
      <c r="BS14" s="114"/>
      <c r="BT14" s="114"/>
      <c r="BU14" s="114"/>
      <c r="BV14" s="114"/>
      <c r="BW14" s="114"/>
      <c r="BX14" s="115"/>
      <c r="BY14" s="113">
        <v>4</v>
      </c>
      <c r="BZ14" s="114"/>
      <c r="CA14" s="114"/>
      <c r="CB14" s="114"/>
      <c r="CC14" s="114"/>
      <c r="CD14" s="114"/>
      <c r="CE14" s="114"/>
      <c r="CF14" s="114"/>
      <c r="CG14" s="114"/>
      <c r="CH14" s="114"/>
      <c r="CI14" s="114"/>
      <c r="CJ14" s="114"/>
      <c r="CK14" s="114"/>
      <c r="CL14" s="114"/>
      <c r="CM14" s="114"/>
      <c r="CN14" s="115"/>
      <c r="CO14" s="442">
        <v>5</v>
      </c>
      <c r="CP14" s="440"/>
      <c r="CQ14" s="440"/>
      <c r="CR14" s="440"/>
      <c r="CS14" s="440"/>
      <c r="CT14" s="440"/>
      <c r="CU14" s="440"/>
      <c r="CV14" s="440"/>
      <c r="CW14" s="440"/>
      <c r="CX14" s="440"/>
      <c r="CY14" s="440"/>
      <c r="CZ14" s="440"/>
      <c r="DA14" s="440"/>
      <c r="DB14" s="440"/>
      <c r="DC14" s="440"/>
      <c r="DD14" s="440"/>
    </row>
    <row r="15" spans="1:108" ht="15" customHeight="1">
      <c r="A15" s="490" t="s">
        <v>210</v>
      </c>
      <c r="B15" s="490"/>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1"/>
      <c r="BC15" s="556"/>
      <c r="BD15" s="557"/>
      <c r="BE15" s="557"/>
      <c r="BF15" s="557"/>
      <c r="BG15" s="557"/>
      <c r="BH15" s="558"/>
      <c r="BI15" s="495"/>
      <c r="BJ15" s="496"/>
      <c r="BK15" s="496"/>
      <c r="BL15" s="496"/>
      <c r="BM15" s="496"/>
      <c r="BN15" s="496"/>
      <c r="BO15" s="496"/>
      <c r="BP15" s="496"/>
      <c r="BQ15" s="496"/>
      <c r="BR15" s="496"/>
      <c r="BS15" s="496"/>
      <c r="BT15" s="496"/>
      <c r="BU15" s="496"/>
      <c r="BV15" s="496"/>
      <c r="BW15" s="496"/>
      <c r="BX15" s="497"/>
      <c r="BY15" s="495"/>
      <c r="BZ15" s="496"/>
      <c r="CA15" s="496"/>
      <c r="CB15" s="496"/>
      <c r="CC15" s="496"/>
      <c r="CD15" s="496"/>
      <c r="CE15" s="496"/>
      <c r="CF15" s="496"/>
      <c r="CG15" s="496"/>
      <c r="CH15" s="496"/>
      <c r="CI15" s="496"/>
      <c r="CJ15" s="496"/>
      <c r="CK15" s="496"/>
      <c r="CL15" s="496"/>
      <c r="CM15" s="496"/>
      <c r="CN15" s="497"/>
      <c r="CO15" s="495"/>
      <c r="CP15" s="496"/>
      <c r="CQ15" s="496"/>
      <c r="CR15" s="496"/>
      <c r="CS15" s="496"/>
      <c r="CT15" s="496"/>
      <c r="CU15" s="496"/>
      <c r="CV15" s="496"/>
      <c r="CW15" s="496"/>
      <c r="CX15" s="496"/>
      <c r="CY15" s="496"/>
      <c r="CZ15" s="496"/>
      <c r="DA15" s="496"/>
      <c r="DB15" s="496"/>
      <c r="DC15" s="496"/>
      <c r="DD15" s="539"/>
    </row>
    <row r="16" spans="1:108" ht="15" customHeight="1">
      <c r="A16" s="135" t="s">
        <v>519</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492"/>
      <c r="BC16" s="130" t="s">
        <v>45</v>
      </c>
      <c r="BD16" s="106"/>
      <c r="BE16" s="106"/>
      <c r="BF16" s="106"/>
      <c r="BG16" s="106"/>
      <c r="BH16" s="467"/>
      <c r="BI16" s="282" t="s">
        <v>587</v>
      </c>
      <c r="BJ16" s="283"/>
      <c r="BK16" s="283"/>
      <c r="BL16" s="283"/>
      <c r="BM16" s="283"/>
      <c r="BN16" s="283"/>
      <c r="BO16" s="283"/>
      <c r="BP16" s="283"/>
      <c r="BQ16" s="283"/>
      <c r="BR16" s="283"/>
      <c r="BS16" s="283"/>
      <c r="BT16" s="283"/>
      <c r="BU16" s="283"/>
      <c r="BV16" s="283"/>
      <c r="BW16" s="283"/>
      <c r="BX16" s="284"/>
      <c r="BY16" s="282" t="s">
        <v>587</v>
      </c>
      <c r="BZ16" s="283"/>
      <c r="CA16" s="283"/>
      <c r="CB16" s="283"/>
      <c r="CC16" s="283"/>
      <c r="CD16" s="283"/>
      <c r="CE16" s="283"/>
      <c r="CF16" s="283"/>
      <c r="CG16" s="283"/>
      <c r="CH16" s="283"/>
      <c r="CI16" s="283"/>
      <c r="CJ16" s="283"/>
      <c r="CK16" s="283"/>
      <c r="CL16" s="283"/>
      <c r="CM16" s="283"/>
      <c r="CN16" s="284"/>
      <c r="CO16" s="282" t="s">
        <v>587</v>
      </c>
      <c r="CP16" s="283"/>
      <c r="CQ16" s="283"/>
      <c r="CR16" s="283"/>
      <c r="CS16" s="283"/>
      <c r="CT16" s="283"/>
      <c r="CU16" s="283"/>
      <c r="CV16" s="283"/>
      <c r="CW16" s="283"/>
      <c r="CX16" s="283"/>
      <c r="CY16" s="283"/>
      <c r="CZ16" s="283"/>
      <c r="DA16" s="283"/>
      <c r="DB16" s="283"/>
      <c r="DC16" s="283"/>
      <c r="DD16" s="478"/>
    </row>
    <row r="17" spans="1:108" ht="15" customHeight="1">
      <c r="A17" s="493" t="s">
        <v>92</v>
      </c>
      <c r="B17" s="493"/>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4"/>
      <c r="BC17" s="132"/>
      <c r="BD17" s="133"/>
      <c r="BE17" s="133"/>
      <c r="BF17" s="133"/>
      <c r="BG17" s="133"/>
      <c r="BH17" s="466"/>
      <c r="BI17" s="326"/>
      <c r="BJ17" s="327"/>
      <c r="BK17" s="327"/>
      <c r="BL17" s="327"/>
      <c r="BM17" s="327"/>
      <c r="BN17" s="327"/>
      <c r="BO17" s="327"/>
      <c r="BP17" s="327"/>
      <c r="BQ17" s="327"/>
      <c r="BR17" s="327"/>
      <c r="BS17" s="327"/>
      <c r="BT17" s="327"/>
      <c r="BU17" s="327"/>
      <c r="BV17" s="327"/>
      <c r="BW17" s="327"/>
      <c r="BX17" s="328"/>
      <c r="BY17" s="326"/>
      <c r="BZ17" s="327"/>
      <c r="CA17" s="327"/>
      <c r="CB17" s="327"/>
      <c r="CC17" s="327"/>
      <c r="CD17" s="327"/>
      <c r="CE17" s="327"/>
      <c r="CF17" s="327"/>
      <c r="CG17" s="327"/>
      <c r="CH17" s="327"/>
      <c r="CI17" s="327"/>
      <c r="CJ17" s="327"/>
      <c r="CK17" s="327"/>
      <c r="CL17" s="327"/>
      <c r="CM17" s="327"/>
      <c r="CN17" s="328"/>
      <c r="CO17" s="326"/>
      <c r="CP17" s="327"/>
      <c r="CQ17" s="327"/>
      <c r="CR17" s="327"/>
      <c r="CS17" s="327"/>
      <c r="CT17" s="327"/>
      <c r="CU17" s="327"/>
      <c r="CV17" s="327"/>
      <c r="CW17" s="327"/>
      <c r="CX17" s="327"/>
      <c r="CY17" s="327"/>
      <c r="CZ17" s="327"/>
      <c r="DA17" s="327"/>
      <c r="DB17" s="327"/>
      <c r="DC17" s="327"/>
      <c r="DD17" s="475"/>
    </row>
    <row r="18" spans="1:108" ht="15" customHeight="1">
      <c r="A18" s="472" t="s">
        <v>520</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3"/>
      <c r="BC18" s="130" t="s">
        <v>54</v>
      </c>
      <c r="BD18" s="106"/>
      <c r="BE18" s="106"/>
      <c r="BF18" s="106"/>
      <c r="BG18" s="106"/>
      <c r="BH18" s="467"/>
      <c r="BI18" s="282" t="s">
        <v>587</v>
      </c>
      <c r="BJ18" s="283"/>
      <c r="BK18" s="283"/>
      <c r="BL18" s="283"/>
      <c r="BM18" s="283"/>
      <c r="BN18" s="283"/>
      <c r="BO18" s="283"/>
      <c r="BP18" s="283"/>
      <c r="BQ18" s="283"/>
      <c r="BR18" s="283"/>
      <c r="BS18" s="283"/>
      <c r="BT18" s="283"/>
      <c r="BU18" s="283"/>
      <c r="BV18" s="283"/>
      <c r="BW18" s="283"/>
      <c r="BX18" s="284"/>
      <c r="BY18" s="282" t="s">
        <v>587</v>
      </c>
      <c r="BZ18" s="283"/>
      <c r="CA18" s="283"/>
      <c r="CB18" s="283"/>
      <c r="CC18" s="283"/>
      <c r="CD18" s="283"/>
      <c r="CE18" s="283"/>
      <c r="CF18" s="283"/>
      <c r="CG18" s="283"/>
      <c r="CH18" s="283"/>
      <c r="CI18" s="283"/>
      <c r="CJ18" s="283"/>
      <c r="CK18" s="283"/>
      <c r="CL18" s="283"/>
      <c r="CM18" s="283"/>
      <c r="CN18" s="284"/>
      <c r="CO18" s="282" t="s">
        <v>587</v>
      </c>
      <c r="CP18" s="283"/>
      <c r="CQ18" s="283"/>
      <c r="CR18" s="283"/>
      <c r="CS18" s="283"/>
      <c r="CT18" s="283"/>
      <c r="CU18" s="283"/>
      <c r="CV18" s="283"/>
      <c r="CW18" s="283"/>
      <c r="CX18" s="283"/>
      <c r="CY18" s="283"/>
      <c r="CZ18" s="283"/>
      <c r="DA18" s="283"/>
      <c r="DB18" s="283"/>
      <c r="DC18" s="283"/>
      <c r="DD18" s="478"/>
    </row>
    <row r="19" spans="1:108" ht="24" customHeight="1">
      <c r="A19" s="468" t="s">
        <v>521</v>
      </c>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1"/>
      <c r="BC19" s="130" t="s">
        <v>55</v>
      </c>
      <c r="BD19" s="106"/>
      <c r="BE19" s="106"/>
      <c r="BF19" s="106"/>
      <c r="BG19" s="106"/>
      <c r="BH19" s="467"/>
      <c r="BI19" s="282" t="s">
        <v>587</v>
      </c>
      <c r="BJ19" s="283"/>
      <c r="BK19" s="283"/>
      <c r="BL19" s="283"/>
      <c r="BM19" s="283"/>
      <c r="BN19" s="283"/>
      <c r="BO19" s="283"/>
      <c r="BP19" s="283"/>
      <c r="BQ19" s="283"/>
      <c r="BR19" s="283"/>
      <c r="BS19" s="283"/>
      <c r="BT19" s="283"/>
      <c r="BU19" s="283"/>
      <c r="BV19" s="283"/>
      <c r="BW19" s="283"/>
      <c r="BX19" s="284"/>
      <c r="BY19" s="282" t="s">
        <v>587</v>
      </c>
      <c r="BZ19" s="283"/>
      <c r="CA19" s="283"/>
      <c r="CB19" s="283"/>
      <c r="CC19" s="283"/>
      <c r="CD19" s="283"/>
      <c r="CE19" s="283"/>
      <c r="CF19" s="283"/>
      <c r="CG19" s="283"/>
      <c r="CH19" s="283"/>
      <c r="CI19" s="283"/>
      <c r="CJ19" s="283"/>
      <c r="CK19" s="283"/>
      <c r="CL19" s="283"/>
      <c r="CM19" s="283"/>
      <c r="CN19" s="284"/>
      <c r="CO19" s="282" t="s">
        <v>587</v>
      </c>
      <c r="CP19" s="283"/>
      <c r="CQ19" s="283"/>
      <c r="CR19" s="283"/>
      <c r="CS19" s="283"/>
      <c r="CT19" s="283"/>
      <c r="CU19" s="283"/>
      <c r="CV19" s="283"/>
      <c r="CW19" s="283"/>
      <c r="CX19" s="283"/>
      <c r="CY19" s="283"/>
      <c r="CZ19" s="283"/>
      <c r="DA19" s="283"/>
      <c r="DB19" s="283"/>
      <c r="DC19" s="283"/>
      <c r="DD19" s="478"/>
    </row>
    <row r="20" spans="1:108" ht="15" customHeight="1">
      <c r="A20" s="468" t="s">
        <v>522</v>
      </c>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9"/>
      <c r="BC20" s="124" t="s">
        <v>104</v>
      </c>
      <c r="BD20" s="125"/>
      <c r="BE20" s="125"/>
      <c r="BF20" s="125"/>
      <c r="BG20" s="125"/>
      <c r="BH20" s="463"/>
      <c r="BI20" s="271" t="s">
        <v>587</v>
      </c>
      <c r="BJ20" s="272"/>
      <c r="BK20" s="272"/>
      <c r="BL20" s="272"/>
      <c r="BM20" s="272"/>
      <c r="BN20" s="272"/>
      <c r="BO20" s="272"/>
      <c r="BP20" s="272"/>
      <c r="BQ20" s="272"/>
      <c r="BR20" s="272"/>
      <c r="BS20" s="272"/>
      <c r="BT20" s="272"/>
      <c r="BU20" s="272"/>
      <c r="BV20" s="272"/>
      <c r="BW20" s="272"/>
      <c r="BX20" s="273"/>
      <c r="BY20" s="271" t="s">
        <v>587</v>
      </c>
      <c r="BZ20" s="272"/>
      <c r="CA20" s="272"/>
      <c r="CB20" s="272"/>
      <c r="CC20" s="272"/>
      <c r="CD20" s="272"/>
      <c r="CE20" s="272"/>
      <c r="CF20" s="272"/>
      <c r="CG20" s="272"/>
      <c r="CH20" s="272"/>
      <c r="CI20" s="272"/>
      <c r="CJ20" s="272"/>
      <c r="CK20" s="272"/>
      <c r="CL20" s="272"/>
      <c r="CM20" s="272"/>
      <c r="CN20" s="273"/>
      <c r="CO20" s="271" t="s">
        <v>587</v>
      </c>
      <c r="CP20" s="272"/>
      <c r="CQ20" s="272"/>
      <c r="CR20" s="272"/>
      <c r="CS20" s="272"/>
      <c r="CT20" s="272"/>
      <c r="CU20" s="272"/>
      <c r="CV20" s="272"/>
      <c r="CW20" s="272"/>
      <c r="CX20" s="272"/>
      <c r="CY20" s="272"/>
      <c r="CZ20" s="272"/>
      <c r="DA20" s="272"/>
      <c r="DB20" s="272"/>
      <c r="DC20" s="272"/>
      <c r="DD20" s="474"/>
    </row>
    <row r="21" spans="1:108" ht="15" customHeight="1">
      <c r="A21" s="468" t="s">
        <v>523</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9"/>
      <c r="BC21" s="124" t="s">
        <v>105</v>
      </c>
      <c r="BD21" s="125"/>
      <c r="BE21" s="125"/>
      <c r="BF21" s="125"/>
      <c r="BG21" s="125"/>
      <c r="BH21" s="463"/>
      <c r="BI21" s="271" t="s">
        <v>587</v>
      </c>
      <c r="BJ21" s="272"/>
      <c r="BK21" s="272"/>
      <c r="BL21" s="272"/>
      <c r="BM21" s="272"/>
      <c r="BN21" s="272"/>
      <c r="BO21" s="272"/>
      <c r="BP21" s="272"/>
      <c r="BQ21" s="272"/>
      <c r="BR21" s="272"/>
      <c r="BS21" s="272"/>
      <c r="BT21" s="272"/>
      <c r="BU21" s="272"/>
      <c r="BV21" s="272"/>
      <c r="BW21" s="272"/>
      <c r="BX21" s="273"/>
      <c r="BY21" s="271" t="s">
        <v>587</v>
      </c>
      <c r="BZ21" s="272"/>
      <c r="CA21" s="272"/>
      <c r="CB21" s="272"/>
      <c r="CC21" s="272"/>
      <c r="CD21" s="272"/>
      <c r="CE21" s="272"/>
      <c r="CF21" s="272"/>
      <c r="CG21" s="272"/>
      <c r="CH21" s="272"/>
      <c r="CI21" s="272"/>
      <c r="CJ21" s="272"/>
      <c r="CK21" s="272"/>
      <c r="CL21" s="272"/>
      <c r="CM21" s="272"/>
      <c r="CN21" s="273"/>
      <c r="CO21" s="271" t="s">
        <v>587</v>
      </c>
      <c r="CP21" s="272"/>
      <c r="CQ21" s="272"/>
      <c r="CR21" s="272"/>
      <c r="CS21" s="272"/>
      <c r="CT21" s="272"/>
      <c r="CU21" s="272"/>
      <c r="CV21" s="272"/>
      <c r="CW21" s="272"/>
      <c r="CX21" s="272"/>
      <c r="CY21" s="272"/>
      <c r="CZ21" s="272"/>
      <c r="DA21" s="272"/>
      <c r="DB21" s="272"/>
      <c r="DC21" s="272"/>
      <c r="DD21" s="474"/>
    </row>
    <row r="22" spans="1:108" ht="15" customHeight="1">
      <c r="A22" s="193" t="s">
        <v>524</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479"/>
      <c r="BC22" s="124" t="s">
        <v>56</v>
      </c>
      <c r="BD22" s="125"/>
      <c r="BE22" s="125"/>
      <c r="BF22" s="125"/>
      <c r="BG22" s="125"/>
      <c r="BH22" s="463"/>
      <c r="BI22" s="271" t="s">
        <v>587</v>
      </c>
      <c r="BJ22" s="272"/>
      <c r="BK22" s="272"/>
      <c r="BL22" s="272"/>
      <c r="BM22" s="272"/>
      <c r="BN22" s="272"/>
      <c r="BO22" s="272"/>
      <c r="BP22" s="272"/>
      <c r="BQ22" s="272"/>
      <c r="BR22" s="272"/>
      <c r="BS22" s="272"/>
      <c r="BT22" s="272"/>
      <c r="BU22" s="272"/>
      <c r="BV22" s="272"/>
      <c r="BW22" s="272"/>
      <c r="BX22" s="273"/>
      <c r="BY22" s="271" t="s">
        <v>587</v>
      </c>
      <c r="BZ22" s="272"/>
      <c r="CA22" s="272"/>
      <c r="CB22" s="272"/>
      <c r="CC22" s="272"/>
      <c r="CD22" s="272"/>
      <c r="CE22" s="272"/>
      <c r="CF22" s="272"/>
      <c r="CG22" s="272"/>
      <c r="CH22" s="272"/>
      <c r="CI22" s="272"/>
      <c r="CJ22" s="272"/>
      <c r="CK22" s="272"/>
      <c r="CL22" s="272"/>
      <c r="CM22" s="272"/>
      <c r="CN22" s="273"/>
      <c r="CO22" s="271" t="s">
        <v>587</v>
      </c>
      <c r="CP22" s="272"/>
      <c r="CQ22" s="272"/>
      <c r="CR22" s="272"/>
      <c r="CS22" s="272"/>
      <c r="CT22" s="272"/>
      <c r="CU22" s="272"/>
      <c r="CV22" s="272"/>
      <c r="CW22" s="272"/>
      <c r="CX22" s="272"/>
      <c r="CY22" s="272"/>
      <c r="CZ22" s="272"/>
      <c r="DA22" s="272"/>
      <c r="DB22" s="272"/>
      <c r="DC22" s="272"/>
      <c r="DD22" s="474"/>
    </row>
    <row r="23" spans="1:108" ht="15" customHeight="1">
      <c r="A23" s="493" t="s">
        <v>92</v>
      </c>
      <c r="B23" s="493"/>
      <c r="C23" s="49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4"/>
      <c r="BC23" s="132"/>
      <c r="BD23" s="133"/>
      <c r="BE23" s="133"/>
      <c r="BF23" s="133"/>
      <c r="BG23" s="133"/>
      <c r="BH23" s="466"/>
      <c r="BI23" s="326"/>
      <c r="BJ23" s="327"/>
      <c r="BK23" s="327"/>
      <c r="BL23" s="327"/>
      <c r="BM23" s="327"/>
      <c r="BN23" s="327"/>
      <c r="BO23" s="327"/>
      <c r="BP23" s="327"/>
      <c r="BQ23" s="327"/>
      <c r="BR23" s="327"/>
      <c r="BS23" s="327"/>
      <c r="BT23" s="327"/>
      <c r="BU23" s="327"/>
      <c r="BV23" s="327"/>
      <c r="BW23" s="327"/>
      <c r="BX23" s="328"/>
      <c r="BY23" s="326"/>
      <c r="BZ23" s="327"/>
      <c r="CA23" s="327"/>
      <c r="CB23" s="327"/>
      <c r="CC23" s="327"/>
      <c r="CD23" s="327"/>
      <c r="CE23" s="327"/>
      <c r="CF23" s="327"/>
      <c r="CG23" s="327"/>
      <c r="CH23" s="327"/>
      <c r="CI23" s="327"/>
      <c r="CJ23" s="327"/>
      <c r="CK23" s="327"/>
      <c r="CL23" s="327"/>
      <c r="CM23" s="327"/>
      <c r="CN23" s="328"/>
      <c r="CO23" s="326"/>
      <c r="CP23" s="327"/>
      <c r="CQ23" s="327"/>
      <c r="CR23" s="327"/>
      <c r="CS23" s="327"/>
      <c r="CT23" s="327"/>
      <c r="CU23" s="327"/>
      <c r="CV23" s="327"/>
      <c r="CW23" s="327"/>
      <c r="CX23" s="327"/>
      <c r="CY23" s="327"/>
      <c r="CZ23" s="327"/>
      <c r="DA23" s="327"/>
      <c r="DB23" s="327"/>
      <c r="DC23" s="327"/>
      <c r="DD23" s="475"/>
    </row>
    <row r="24" spans="1:108" ht="24" customHeight="1">
      <c r="A24" s="470" t="s">
        <v>525</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3"/>
      <c r="BC24" s="130" t="s">
        <v>57</v>
      </c>
      <c r="BD24" s="106"/>
      <c r="BE24" s="106"/>
      <c r="BF24" s="106"/>
      <c r="BG24" s="106"/>
      <c r="BH24" s="467"/>
      <c r="BI24" s="282" t="s">
        <v>587</v>
      </c>
      <c r="BJ24" s="283"/>
      <c r="BK24" s="283"/>
      <c r="BL24" s="283"/>
      <c r="BM24" s="283"/>
      <c r="BN24" s="283"/>
      <c r="BO24" s="283"/>
      <c r="BP24" s="283"/>
      <c r="BQ24" s="283"/>
      <c r="BR24" s="283"/>
      <c r="BS24" s="283"/>
      <c r="BT24" s="283"/>
      <c r="BU24" s="283"/>
      <c r="BV24" s="283"/>
      <c r="BW24" s="283"/>
      <c r="BX24" s="284"/>
      <c r="BY24" s="282" t="s">
        <v>587</v>
      </c>
      <c r="BZ24" s="283"/>
      <c r="CA24" s="283"/>
      <c r="CB24" s="283"/>
      <c r="CC24" s="283"/>
      <c r="CD24" s="283"/>
      <c r="CE24" s="283"/>
      <c r="CF24" s="283"/>
      <c r="CG24" s="283"/>
      <c r="CH24" s="283"/>
      <c r="CI24" s="283"/>
      <c r="CJ24" s="283"/>
      <c r="CK24" s="283"/>
      <c r="CL24" s="283"/>
      <c r="CM24" s="283"/>
      <c r="CN24" s="284"/>
      <c r="CO24" s="282" t="s">
        <v>587</v>
      </c>
      <c r="CP24" s="283"/>
      <c r="CQ24" s="283"/>
      <c r="CR24" s="283"/>
      <c r="CS24" s="283"/>
      <c r="CT24" s="283"/>
      <c r="CU24" s="283"/>
      <c r="CV24" s="283"/>
      <c r="CW24" s="283"/>
      <c r="CX24" s="283"/>
      <c r="CY24" s="283"/>
      <c r="CZ24" s="283"/>
      <c r="DA24" s="283"/>
      <c r="DB24" s="283"/>
      <c r="DC24" s="283"/>
      <c r="DD24" s="478"/>
    </row>
    <row r="25" spans="1:108" ht="24" customHeight="1">
      <c r="A25" s="468" t="s">
        <v>526</v>
      </c>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9"/>
      <c r="BC25" s="130" t="s">
        <v>164</v>
      </c>
      <c r="BD25" s="106"/>
      <c r="BE25" s="106"/>
      <c r="BF25" s="106"/>
      <c r="BG25" s="106"/>
      <c r="BH25" s="467"/>
      <c r="BI25" s="282" t="s">
        <v>587</v>
      </c>
      <c r="BJ25" s="283"/>
      <c r="BK25" s="283"/>
      <c r="BL25" s="283"/>
      <c r="BM25" s="283"/>
      <c r="BN25" s="283"/>
      <c r="BO25" s="283"/>
      <c r="BP25" s="283"/>
      <c r="BQ25" s="283"/>
      <c r="BR25" s="283"/>
      <c r="BS25" s="283"/>
      <c r="BT25" s="283"/>
      <c r="BU25" s="283"/>
      <c r="BV25" s="283"/>
      <c r="BW25" s="283"/>
      <c r="BX25" s="284"/>
      <c r="BY25" s="282" t="s">
        <v>587</v>
      </c>
      <c r="BZ25" s="283"/>
      <c r="CA25" s="283"/>
      <c r="CB25" s="283"/>
      <c r="CC25" s="283"/>
      <c r="CD25" s="283"/>
      <c r="CE25" s="283"/>
      <c r="CF25" s="283"/>
      <c r="CG25" s="283"/>
      <c r="CH25" s="283"/>
      <c r="CI25" s="283"/>
      <c r="CJ25" s="283"/>
      <c r="CK25" s="283"/>
      <c r="CL25" s="283"/>
      <c r="CM25" s="283"/>
      <c r="CN25" s="284"/>
      <c r="CO25" s="282" t="s">
        <v>587</v>
      </c>
      <c r="CP25" s="283"/>
      <c r="CQ25" s="283"/>
      <c r="CR25" s="283"/>
      <c r="CS25" s="283"/>
      <c r="CT25" s="283"/>
      <c r="CU25" s="283"/>
      <c r="CV25" s="283"/>
      <c r="CW25" s="283"/>
      <c r="CX25" s="283"/>
      <c r="CY25" s="283"/>
      <c r="CZ25" s="283"/>
      <c r="DA25" s="283"/>
      <c r="DB25" s="283"/>
      <c r="DC25" s="283"/>
      <c r="DD25" s="478"/>
    </row>
    <row r="26" spans="1:108" ht="24" customHeight="1">
      <c r="A26" s="468" t="s">
        <v>527</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9"/>
      <c r="BC26" s="124" t="s">
        <v>211</v>
      </c>
      <c r="BD26" s="125"/>
      <c r="BE26" s="125"/>
      <c r="BF26" s="125"/>
      <c r="BG26" s="125"/>
      <c r="BH26" s="463"/>
      <c r="BI26" s="271" t="s">
        <v>587</v>
      </c>
      <c r="BJ26" s="272"/>
      <c r="BK26" s="272"/>
      <c r="BL26" s="272"/>
      <c r="BM26" s="272"/>
      <c r="BN26" s="272"/>
      <c r="BO26" s="272"/>
      <c r="BP26" s="272"/>
      <c r="BQ26" s="272"/>
      <c r="BR26" s="272"/>
      <c r="BS26" s="272"/>
      <c r="BT26" s="272"/>
      <c r="BU26" s="272"/>
      <c r="BV26" s="272"/>
      <c r="BW26" s="272"/>
      <c r="BX26" s="273"/>
      <c r="BY26" s="271" t="s">
        <v>587</v>
      </c>
      <c r="BZ26" s="272"/>
      <c r="CA26" s="272"/>
      <c r="CB26" s="272"/>
      <c r="CC26" s="272"/>
      <c r="CD26" s="272"/>
      <c r="CE26" s="272"/>
      <c r="CF26" s="272"/>
      <c r="CG26" s="272"/>
      <c r="CH26" s="272"/>
      <c r="CI26" s="272"/>
      <c r="CJ26" s="272"/>
      <c r="CK26" s="272"/>
      <c r="CL26" s="272"/>
      <c r="CM26" s="272"/>
      <c r="CN26" s="273"/>
      <c r="CO26" s="271" t="s">
        <v>587</v>
      </c>
      <c r="CP26" s="272"/>
      <c r="CQ26" s="272"/>
      <c r="CR26" s="272"/>
      <c r="CS26" s="272"/>
      <c r="CT26" s="272"/>
      <c r="CU26" s="272"/>
      <c r="CV26" s="272"/>
      <c r="CW26" s="272"/>
      <c r="CX26" s="272"/>
      <c r="CY26" s="272"/>
      <c r="CZ26" s="272"/>
      <c r="DA26" s="272"/>
      <c r="DB26" s="272"/>
      <c r="DC26" s="272"/>
      <c r="DD26" s="474"/>
    </row>
    <row r="27" spans="1:108" ht="15" customHeight="1">
      <c r="A27" s="468" t="s">
        <v>528</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9"/>
      <c r="BC27" s="124" t="s">
        <v>212</v>
      </c>
      <c r="BD27" s="125"/>
      <c r="BE27" s="125"/>
      <c r="BF27" s="125"/>
      <c r="BG27" s="125"/>
      <c r="BH27" s="463"/>
      <c r="BI27" s="271" t="s">
        <v>587</v>
      </c>
      <c r="BJ27" s="272"/>
      <c r="BK27" s="272"/>
      <c r="BL27" s="272"/>
      <c r="BM27" s="272"/>
      <c r="BN27" s="272"/>
      <c r="BO27" s="272"/>
      <c r="BP27" s="272"/>
      <c r="BQ27" s="272"/>
      <c r="BR27" s="272"/>
      <c r="BS27" s="272"/>
      <c r="BT27" s="272"/>
      <c r="BU27" s="272"/>
      <c r="BV27" s="272"/>
      <c r="BW27" s="272"/>
      <c r="BX27" s="273"/>
      <c r="BY27" s="271" t="s">
        <v>587</v>
      </c>
      <c r="BZ27" s="272"/>
      <c r="CA27" s="272"/>
      <c r="CB27" s="272"/>
      <c r="CC27" s="272"/>
      <c r="CD27" s="272"/>
      <c r="CE27" s="272"/>
      <c r="CF27" s="272"/>
      <c r="CG27" s="272"/>
      <c r="CH27" s="272"/>
      <c r="CI27" s="272"/>
      <c r="CJ27" s="272"/>
      <c r="CK27" s="272"/>
      <c r="CL27" s="272"/>
      <c r="CM27" s="272"/>
      <c r="CN27" s="273"/>
      <c r="CO27" s="271" t="s">
        <v>587</v>
      </c>
      <c r="CP27" s="272"/>
      <c r="CQ27" s="272"/>
      <c r="CR27" s="272"/>
      <c r="CS27" s="272"/>
      <c r="CT27" s="272"/>
      <c r="CU27" s="272"/>
      <c r="CV27" s="272"/>
      <c r="CW27" s="272"/>
      <c r="CX27" s="272"/>
      <c r="CY27" s="272"/>
      <c r="CZ27" s="272"/>
      <c r="DA27" s="272"/>
      <c r="DB27" s="272"/>
      <c r="DC27" s="272"/>
      <c r="DD27" s="474"/>
    </row>
    <row r="28" spans="1:108" ht="15" customHeight="1">
      <c r="A28" s="498" t="s">
        <v>474</v>
      </c>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9"/>
      <c r="BC28" s="124" t="s">
        <v>165</v>
      </c>
      <c r="BD28" s="125"/>
      <c r="BE28" s="125"/>
      <c r="BF28" s="125"/>
      <c r="BG28" s="125"/>
      <c r="BH28" s="463"/>
      <c r="BI28" s="271" t="s">
        <v>587</v>
      </c>
      <c r="BJ28" s="272"/>
      <c r="BK28" s="272"/>
      <c r="BL28" s="272"/>
      <c r="BM28" s="272"/>
      <c r="BN28" s="272"/>
      <c r="BO28" s="272"/>
      <c r="BP28" s="272"/>
      <c r="BQ28" s="272"/>
      <c r="BR28" s="272"/>
      <c r="BS28" s="272"/>
      <c r="BT28" s="272"/>
      <c r="BU28" s="272"/>
      <c r="BV28" s="272"/>
      <c r="BW28" s="272"/>
      <c r="BX28" s="273"/>
      <c r="BY28" s="271" t="s">
        <v>587</v>
      </c>
      <c r="BZ28" s="272"/>
      <c r="CA28" s="272"/>
      <c r="CB28" s="272"/>
      <c r="CC28" s="272"/>
      <c r="CD28" s="272"/>
      <c r="CE28" s="272"/>
      <c r="CF28" s="272"/>
      <c r="CG28" s="272"/>
      <c r="CH28" s="272"/>
      <c r="CI28" s="272"/>
      <c r="CJ28" s="272"/>
      <c r="CK28" s="272"/>
      <c r="CL28" s="272"/>
      <c r="CM28" s="272"/>
      <c r="CN28" s="273"/>
      <c r="CO28" s="271" t="s">
        <v>587</v>
      </c>
      <c r="CP28" s="272"/>
      <c r="CQ28" s="272"/>
      <c r="CR28" s="272"/>
      <c r="CS28" s="272"/>
      <c r="CT28" s="272"/>
      <c r="CU28" s="272"/>
      <c r="CV28" s="272"/>
      <c r="CW28" s="272"/>
      <c r="CX28" s="272"/>
      <c r="CY28" s="272"/>
      <c r="CZ28" s="272"/>
      <c r="DA28" s="272"/>
      <c r="DB28" s="272"/>
      <c r="DC28" s="272"/>
      <c r="DD28" s="474"/>
    </row>
    <row r="29" spans="1:108" ht="15" customHeight="1">
      <c r="A29" s="493" t="s">
        <v>85</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4"/>
      <c r="BC29" s="132"/>
      <c r="BD29" s="133"/>
      <c r="BE29" s="133"/>
      <c r="BF29" s="133"/>
      <c r="BG29" s="133"/>
      <c r="BH29" s="466"/>
      <c r="BI29" s="326"/>
      <c r="BJ29" s="327"/>
      <c r="BK29" s="327"/>
      <c r="BL29" s="327"/>
      <c r="BM29" s="327"/>
      <c r="BN29" s="327"/>
      <c r="BO29" s="327"/>
      <c r="BP29" s="327"/>
      <c r="BQ29" s="327"/>
      <c r="BR29" s="327"/>
      <c r="BS29" s="327"/>
      <c r="BT29" s="327"/>
      <c r="BU29" s="327"/>
      <c r="BV29" s="327"/>
      <c r="BW29" s="327"/>
      <c r="BX29" s="328"/>
      <c r="BY29" s="326"/>
      <c r="BZ29" s="327"/>
      <c r="CA29" s="327"/>
      <c r="CB29" s="327"/>
      <c r="CC29" s="327"/>
      <c r="CD29" s="327"/>
      <c r="CE29" s="327"/>
      <c r="CF29" s="327"/>
      <c r="CG29" s="327"/>
      <c r="CH29" s="327"/>
      <c r="CI29" s="327"/>
      <c r="CJ29" s="327"/>
      <c r="CK29" s="327"/>
      <c r="CL29" s="327"/>
      <c r="CM29" s="327"/>
      <c r="CN29" s="328"/>
      <c r="CO29" s="326"/>
      <c r="CP29" s="327"/>
      <c r="CQ29" s="327"/>
      <c r="CR29" s="327"/>
      <c r="CS29" s="327"/>
      <c r="CT29" s="327"/>
      <c r="CU29" s="327"/>
      <c r="CV29" s="327"/>
      <c r="CW29" s="327"/>
      <c r="CX29" s="327"/>
      <c r="CY29" s="327"/>
      <c r="CZ29" s="327"/>
      <c r="DA29" s="327"/>
      <c r="DB29" s="327"/>
      <c r="DC29" s="327"/>
      <c r="DD29" s="475"/>
    </row>
    <row r="30" spans="1:108" ht="23.1" customHeight="1">
      <c r="A30" s="470" t="s">
        <v>529</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3"/>
      <c r="BC30" s="130" t="s">
        <v>166</v>
      </c>
      <c r="BD30" s="106"/>
      <c r="BE30" s="106"/>
      <c r="BF30" s="106"/>
      <c r="BG30" s="106"/>
      <c r="BH30" s="467"/>
      <c r="BI30" s="282" t="s">
        <v>587</v>
      </c>
      <c r="BJ30" s="283"/>
      <c r="BK30" s="283"/>
      <c r="BL30" s="283"/>
      <c r="BM30" s="283"/>
      <c r="BN30" s="283"/>
      <c r="BO30" s="283"/>
      <c r="BP30" s="283"/>
      <c r="BQ30" s="283"/>
      <c r="BR30" s="283"/>
      <c r="BS30" s="283"/>
      <c r="BT30" s="283"/>
      <c r="BU30" s="283"/>
      <c r="BV30" s="283"/>
      <c r="BW30" s="283"/>
      <c r="BX30" s="284"/>
      <c r="BY30" s="282" t="s">
        <v>587</v>
      </c>
      <c r="BZ30" s="283"/>
      <c r="CA30" s="283"/>
      <c r="CB30" s="283"/>
      <c r="CC30" s="283"/>
      <c r="CD30" s="283"/>
      <c r="CE30" s="283"/>
      <c r="CF30" s="283"/>
      <c r="CG30" s="283"/>
      <c r="CH30" s="283"/>
      <c r="CI30" s="283"/>
      <c r="CJ30" s="283"/>
      <c r="CK30" s="283"/>
      <c r="CL30" s="283"/>
      <c r="CM30" s="283"/>
      <c r="CN30" s="284"/>
      <c r="CO30" s="282" t="s">
        <v>587</v>
      </c>
      <c r="CP30" s="283"/>
      <c r="CQ30" s="283"/>
      <c r="CR30" s="283"/>
      <c r="CS30" s="283"/>
      <c r="CT30" s="283"/>
      <c r="CU30" s="283"/>
      <c r="CV30" s="283"/>
      <c r="CW30" s="283"/>
      <c r="CX30" s="283"/>
      <c r="CY30" s="283"/>
      <c r="CZ30" s="283"/>
      <c r="DA30" s="283"/>
      <c r="DB30" s="283"/>
      <c r="DC30" s="283"/>
      <c r="DD30" s="478"/>
    </row>
    <row r="31" spans="1:108" ht="23.1" customHeight="1">
      <c r="A31" s="468" t="s">
        <v>475</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9"/>
      <c r="BC31" s="130" t="s">
        <v>167</v>
      </c>
      <c r="BD31" s="106"/>
      <c r="BE31" s="106"/>
      <c r="BF31" s="106"/>
      <c r="BG31" s="106"/>
      <c r="BH31" s="467"/>
      <c r="BI31" s="282" t="s">
        <v>587</v>
      </c>
      <c r="BJ31" s="283"/>
      <c r="BK31" s="283"/>
      <c r="BL31" s="283"/>
      <c r="BM31" s="283"/>
      <c r="BN31" s="283"/>
      <c r="BO31" s="283"/>
      <c r="BP31" s="283"/>
      <c r="BQ31" s="283"/>
      <c r="BR31" s="283"/>
      <c r="BS31" s="283"/>
      <c r="BT31" s="283"/>
      <c r="BU31" s="283"/>
      <c r="BV31" s="283"/>
      <c r="BW31" s="283"/>
      <c r="BX31" s="284"/>
      <c r="BY31" s="282" t="s">
        <v>587</v>
      </c>
      <c r="BZ31" s="283"/>
      <c r="CA31" s="283"/>
      <c r="CB31" s="283"/>
      <c r="CC31" s="283"/>
      <c r="CD31" s="283"/>
      <c r="CE31" s="283"/>
      <c r="CF31" s="283"/>
      <c r="CG31" s="283"/>
      <c r="CH31" s="283"/>
      <c r="CI31" s="283"/>
      <c r="CJ31" s="283"/>
      <c r="CK31" s="283"/>
      <c r="CL31" s="283"/>
      <c r="CM31" s="283"/>
      <c r="CN31" s="284"/>
      <c r="CO31" s="282" t="s">
        <v>587</v>
      </c>
      <c r="CP31" s="283"/>
      <c r="CQ31" s="283"/>
      <c r="CR31" s="283"/>
      <c r="CS31" s="283"/>
      <c r="CT31" s="283"/>
      <c r="CU31" s="283"/>
      <c r="CV31" s="283"/>
      <c r="CW31" s="283"/>
      <c r="CX31" s="283"/>
      <c r="CY31" s="283"/>
      <c r="CZ31" s="283"/>
      <c r="DA31" s="283"/>
      <c r="DB31" s="283"/>
      <c r="DC31" s="283"/>
      <c r="DD31" s="478"/>
    </row>
    <row r="32" spans="1:108" ht="23.1" customHeight="1">
      <c r="A32" s="468" t="s">
        <v>530</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9"/>
      <c r="BC32" s="124" t="s">
        <v>213</v>
      </c>
      <c r="BD32" s="125"/>
      <c r="BE32" s="125"/>
      <c r="BF32" s="125"/>
      <c r="BG32" s="125"/>
      <c r="BH32" s="463"/>
      <c r="BI32" s="271" t="s">
        <v>587</v>
      </c>
      <c r="BJ32" s="272"/>
      <c r="BK32" s="272"/>
      <c r="BL32" s="272"/>
      <c r="BM32" s="272"/>
      <c r="BN32" s="272"/>
      <c r="BO32" s="272"/>
      <c r="BP32" s="272"/>
      <c r="BQ32" s="272"/>
      <c r="BR32" s="272"/>
      <c r="BS32" s="272"/>
      <c r="BT32" s="272"/>
      <c r="BU32" s="272"/>
      <c r="BV32" s="272"/>
      <c r="BW32" s="272"/>
      <c r="BX32" s="273"/>
      <c r="BY32" s="271" t="s">
        <v>587</v>
      </c>
      <c r="BZ32" s="272"/>
      <c r="CA32" s="272"/>
      <c r="CB32" s="272"/>
      <c r="CC32" s="272"/>
      <c r="CD32" s="272"/>
      <c r="CE32" s="272"/>
      <c r="CF32" s="272"/>
      <c r="CG32" s="272"/>
      <c r="CH32" s="272"/>
      <c r="CI32" s="272"/>
      <c r="CJ32" s="272"/>
      <c r="CK32" s="272"/>
      <c r="CL32" s="272"/>
      <c r="CM32" s="272"/>
      <c r="CN32" s="273"/>
      <c r="CO32" s="271" t="s">
        <v>587</v>
      </c>
      <c r="CP32" s="272"/>
      <c r="CQ32" s="272"/>
      <c r="CR32" s="272"/>
      <c r="CS32" s="272"/>
      <c r="CT32" s="272"/>
      <c r="CU32" s="272"/>
      <c r="CV32" s="272"/>
      <c r="CW32" s="272"/>
      <c r="CX32" s="272"/>
      <c r="CY32" s="272"/>
      <c r="CZ32" s="272"/>
      <c r="DA32" s="272"/>
      <c r="DB32" s="272"/>
      <c r="DC32" s="272"/>
      <c r="DD32" s="474"/>
    </row>
    <row r="33" spans="1:108" ht="24" customHeight="1">
      <c r="A33" s="464" t="s">
        <v>533</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5"/>
      <c r="BC33" s="132" t="s">
        <v>214</v>
      </c>
      <c r="BD33" s="133"/>
      <c r="BE33" s="133"/>
      <c r="BF33" s="133"/>
      <c r="BG33" s="133"/>
      <c r="BH33" s="466"/>
      <c r="BI33" s="326" t="s">
        <v>587</v>
      </c>
      <c r="BJ33" s="327"/>
      <c r="BK33" s="327"/>
      <c r="BL33" s="327"/>
      <c r="BM33" s="327"/>
      <c r="BN33" s="327"/>
      <c r="BO33" s="327"/>
      <c r="BP33" s="327"/>
      <c r="BQ33" s="327"/>
      <c r="BR33" s="327"/>
      <c r="BS33" s="327"/>
      <c r="BT33" s="327"/>
      <c r="BU33" s="327"/>
      <c r="BV33" s="327"/>
      <c r="BW33" s="327"/>
      <c r="BX33" s="328"/>
      <c r="BY33" s="326" t="s">
        <v>587</v>
      </c>
      <c r="BZ33" s="327"/>
      <c r="CA33" s="327"/>
      <c r="CB33" s="327"/>
      <c r="CC33" s="327"/>
      <c r="CD33" s="327"/>
      <c r="CE33" s="327"/>
      <c r="CF33" s="327"/>
      <c r="CG33" s="327"/>
      <c r="CH33" s="327"/>
      <c r="CI33" s="327"/>
      <c r="CJ33" s="327"/>
      <c r="CK33" s="327"/>
      <c r="CL33" s="327"/>
      <c r="CM33" s="327"/>
      <c r="CN33" s="328"/>
      <c r="CO33" s="326" t="s">
        <v>587</v>
      </c>
      <c r="CP33" s="327"/>
      <c r="CQ33" s="327"/>
      <c r="CR33" s="327"/>
      <c r="CS33" s="327"/>
      <c r="CT33" s="327"/>
      <c r="CU33" s="327"/>
      <c r="CV33" s="327"/>
      <c r="CW33" s="327"/>
      <c r="CX33" s="327"/>
      <c r="CY33" s="327"/>
      <c r="CZ33" s="327"/>
      <c r="DA33" s="327"/>
      <c r="DB33" s="327"/>
      <c r="DC33" s="327"/>
      <c r="DD33" s="475"/>
    </row>
    <row r="34" spans="1:108" s="28" customFormat="1" ht="2.25" customHeight="1" thickBot="1">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8"/>
      <c r="BC34" s="484"/>
      <c r="BD34" s="485"/>
      <c r="BE34" s="485"/>
      <c r="BF34" s="485"/>
      <c r="BG34" s="485"/>
      <c r="BH34" s="486"/>
      <c r="BI34" s="215"/>
      <c r="BJ34" s="216"/>
      <c r="BK34" s="216"/>
      <c r="BL34" s="216"/>
      <c r="BM34" s="216"/>
      <c r="BN34" s="216"/>
      <c r="BO34" s="216"/>
      <c r="BP34" s="216"/>
      <c r="BQ34" s="216"/>
      <c r="BR34" s="216"/>
      <c r="BS34" s="216"/>
      <c r="BT34" s="216"/>
      <c r="BU34" s="216"/>
      <c r="BV34" s="216"/>
      <c r="BW34" s="216"/>
      <c r="BX34" s="217"/>
      <c r="BY34" s="215"/>
      <c r="BZ34" s="216"/>
      <c r="CA34" s="216"/>
      <c r="CB34" s="216"/>
      <c r="CC34" s="216"/>
      <c r="CD34" s="216"/>
      <c r="CE34" s="216"/>
      <c r="CF34" s="216"/>
      <c r="CG34" s="216"/>
      <c r="CH34" s="216"/>
      <c r="CI34" s="216"/>
      <c r="CJ34" s="216"/>
      <c r="CK34" s="216"/>
      <c r="CL34" s="216"/>
      <c r="CM34" s="216"/>
      <c r="CN34" s="217"/>
      <c r="CO34" s="215"/>
      <c r="CP34" s="216"/>
      <c r="CQ34" s="216"/>
      <c r="CR34" s="216"/>
      <c r="CS34" s="216"/>
      <c r="CT34" s="216"/>
      <c r="CU34" s="216"/>
      <c r="CV34" s="216"/>
      <c r="CW34" s="216"/>
      <c r="CX34" s="216"/>
      <c r="CY34" s="216"/>
      <c r="CZ34" s="216"/>
      <c r="DA34" s="216"/>
      <c r="DB34" s="216"/>
      <c r="DC34" s="216"/>
      <c r="DD34" s="228"/>
    </row>
    <row r="35" spans="1:108" ht="3"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63"/>
      <c r="BD35" s="63"/>
      <c r="BE35" s="63"/>
      <c r="BF35" s="63"/>
      <c r="BG35" s="63"/>
      <c r="BH35" s="63"/>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row>
    <row r="36" spans="1:108" ht="15" customHeight="1">
      <c r="DD36" s="22" t="s">
        <v>467</v>
      </c>
    </row>
    <row r="37" spans="1:108" ht="15" customHeight="1">
      <c r="A37" s="411" t="s">
        <v>208</v>
      </c>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2"/>
      <c r="BC37" s="422" t="s">
        <v>73</v>
      </c>
      <c r="BD37" s="411"/>
      <c r="BE37" s="411"/>
      <c r="BF37" s="411"/>
      <c r="BG37" s="411"/>
      <c r="BH37" s="412"/>
      <c r="BI37" s="424" t="s">
        <v>50</v>
      </c>
      <c r="BJ37" s="425"/>
      <c r="BK37" s="425"/>
      <c r="BL37" s="425"/>
      <c r="BM37" s="425"/>
      <c r="BN37" s="425"/>
      <c r="BO37" s="425"/>
      <c r="BP37" s="425"/>
      <c r="BQ37" s="425"/>
      <c r="BR37" s="425"/>
      <c r="BS37" s="425"/>
      <c r="BT37" s="425"/>
      <c r="BU37" s="425"/>
      <c r="BV37" s="425"/>
      <c r="BW37" s="425"/>
      <c r="BX37" s="425"/>
      <c r="BY37" s="425"/>
      <c r="BZ37" s="425"/>
      <c r="CA37" s="425"/>
      <c r="CB37" s="425"/>
      <c r="CC37" s="425"/>
      <c r="CD37" s="425"/>
      <c r="CE37" s="425"/>
      <c r="CF37" s="425"/>
      <c r="CG37" s="425"/>
      <c r="CH37" s="425"/>
      <c r="CI37" s="425"/>
      <c r="CJ37" s="425"/>
      <c r="CK37" s="425"/>
      <c r="CL37" s="425"/>
      <c r="CM37" s="425"/>
      <c r="CN37" s="426"/>
      <c r="CO37" s="422" t="s">
        <v>518</v>
      </c>
      <c r="CP37" s="411"/>
      <c r="CQ37" s="411"/>
      <c r="CR37" s="411"/>
      <c r="CS37" s="411"/>
      <c r="CT37" s="411"/>
      <c r="CU37" s="411"/>
      <c r="CV37" s="411"/>
      <c r="CW37" s="411"/>
      <c r="CX37" s="411"/>
      <c r="CY37" s="411"/>
      <c r="CZ37" s="411"/>
      <c r="DA37" s="411"/>
      <c r="DB37" s="411"/>
      <c r="DC37" s="411"/>
      <c r="DD37" s="411"/>
    </row>
    <row r="38" spans="1:108" ht="45.75" customHeight="1">
      <c r="A38" s="41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6"/>
      <c r="BC38" s="423"/>
      <c r="BD38" s="415"/>
      <c r="BE38" s="415"/>
      <c r="BF38" s="415"/>
      <c r="BG38" s="415"/>
      <c r="BH38" s="416"/>
      <c r="BI38" s="346" t="s">
        <v>495</v>
      </c>
      <c r="BJ38" s="403"/>
      <c r="BK38" s="403"/>
      <c r="BL38" s="403"/>
      <c r="BM38" s="403"/>
      <c r="BN38" s="403"/>
      <c r="BO38" s="403"/>
      <c r="BP38" s="403"/>
      <c r="BQ38" s="403"/>
      <c r="BR38" s="403"/>
      <c r="BS38" s="403"/>
      <c r="BT38" s="403"/>
      <c r="BU38" s="403"/>
      <c r="BV38" s="403"/>
      <c r="BW38" s="403"/>
      <c r="BX38" s="344"/>
      <c r="BY38" s="346" t="s">
        <v>496</v>
      </c>
      <c r="BZ38" s="403"/>
      <c r="CA38" s="403"/>
      <c r="CB38" s="403"/>
      <c r="CC38" s="403"/>
      <c r="CD38" s="403"/>
      <c r="CE38" s="403"/>
      <c r="CF38" s="403"/>
      <c r="CG38" s="403"/>
      <c r="CH38" s="403"/>
      <c r="CI38" s="403"/>
      <c r="CJ38" s="403"/>
      <c r="CK38" s="403"/>
      <c r="CL38" s="403"/>
      <c r="CM38" s="403"/>
      <c r="CN38" s="344"/>
      <c r="CO38" s="423"/>
      <c r="CP38" s="415"/>
      <c r="CQ38" s="415"/>
      <c r="CR38" s="415"/>
      <c r="CS38" s="415"/>
      <c r="CT38" s="415"/>
      <c r="CU38" s="415"/>
      <c r="CV38" s="415"/>
      <c r="CW38" s="415"/>
      <c r="CX38" s="415"/>
      <c r="CY38" s="415"/>
      <c r="CZ38" s="415"/>
      <c r="DA38" s="415"/>
      <c r="DB38" s="415"/>
      <c r="DC38" s="415"/>
      <c r="DD38" s="415"/>
    </row>
    <row r="39" spans="1:108" ht="12" thickBot="1">
      <c r="A39" s="114">
        <v>1</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5"/>
      <c r="BC39" s="442">
        <v>2</v>
      </c>
      <c r="BD39" s="440"/>
      <c r="BE39" s="440"/>
      <c r="BF39" s="440"/>
      <c r="BG39" s="440"/>
      <c r="BH39" s="441"/>
      <c r="BI39" s="113">
        <v>3</v>
      </c>
      <c r="BJ39" s="114"/>
      <c r="BK39" s="114"/>
      <c r="BL39" s="114"/>
      <c r="BM39" s="114"/>
      <c r="BN39" s="114"/>
      <c r="BO39" s="114"/>
      <c r="BP39" s="114"/>
      <c r="BQ39" s="114"/>
      <c r="BR39" s="114"/>
      <c r="BS39" s="114"/>
      <c r="BT39" s="114"/>
      <c r="BU39" s="114"/>
      <c r="BV39" s="114"/>
      <c r="BW39" s="114"/>
      <c r="BX39" s="115"/>
      <c r="BY39" s="113">
        <v>4</v>
      </c>
      <c r="BZ39" s="114"/>
      <c r="CA39" s="114"/>
      <c r="CB39" s="114"/>
      <c r="CC39" s="114"/>
      <c r="CD39" s="114"/>
      <c r="CE39" s="114"/>
      <c r="CF39" s="114"/>
      <c r="CG39" s="114"/>
      <c r="CH39" s="114"/>
      <c r="CI39" s="114"/>
      <c r="CJ39" s="114"/>
      <c r="CK39" s="114"/>
      <c r="CL39" s="114"/>
      <c r="CM39" s="114"/>
      <c r="CN39" s="115"/>
      <c r="CO39" s="442">
        <v>5</v>
      </c>
      <c r="CP39" s="440"/>
      <c r="CQ39" s="440"/>
      <c r="CR39" s="440"/>
      <c r="CS39" s="440"/>
      <c r="CT39" s="440"/>
      <c r="CU39" s="440"/>
      <c r="CV39" s="440"/>
      <c r="CW39" s="440"/>
      <c r="CX39" s="440"/>
      <c r="CY39" s="440"/>
      <c r="CZ39" s="440"/>
      <c r="DA39" s="440"/>
      <c r="DB39" s="440"/>
      <c r="DC39" s="440"/>
      <c r="DD39" s="440"/>
    </row>
    <row r="40" spans="1:108" ht="24" customHeight="1">
      <c r="A40" s="197" t="s">
        <v>476</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575"/>
      <c r="BC40" s="116" t="s">
        <v>58</v>
      </c>
      <c r="BD40" s="117"/>
      <c r="BE40" s="117"/>
      <c r="BF40" s="117"/>
      <c r="BG40" s="117"/>
      <c r="BH40" s="526"/>
      <c r="BI40" s="316" t="s">
        <v>587</v>
      </c>
      <c r="BJ40" s="317"/>
      <c r="BK40" s="317"/>
      <c r="BL40" s="317"/>
      <c r="BM40" s="317"/>
      <c r="BN40" s="317"/>
      <c r="BO40" s="317"/>
      <c r="BP40" s="317"/>
      <c r="BQ40" s="317"/>
      <c r="BR40" s="317"/>
      <c r="BS40" s="317"/>
      <c r="BT40" s="317"/>
      <c r="BU40" s="317"/>
      <c r="BV40" s="317"/>
      <c r="BW40" s="317"/>
      <c r="BX40" s="318"/>
      <c r="BY40" s="316" t="s">
        <v>587</v>
      </c>
      <c r="BZ40" s="317"/>
      <c r="CA40" s="317"/>
      <c r="CB40" s="317"/>
      <c r="CC40" s="317"/>
      <c r="CD40" s="317"/>
      <c r="CE40" s="317"/>
      <c r="CF40" s="317"/>
      <c r="CG40" s="317"/>
      <c r="CH40" s="317"/>
      <c r="CI40" s="317"/>
      <c r="CJ40" s="317"/>
      <c r="CK40" s="317"/>
      <c r="CL40" s="317"/>
      <c r="CM40" s="317"/>
      <c r="CN40" s="318"/>
      <c r="CO40" s="316" t="s">
        <v>587</v>
      </c>
      <c r="CP40" s="317"/>
      <c r="CQ40" s="317"/>
      <c r="CR40" s="317"/>
      <c r="CS40" s="317"/>
      <c r="CT40" s="317"/>
      <c r="CU40" s="317"/>
      <c r="CV40" s="317"/>
      <c r="CW40" s="317"/>
      <c r="CX40" s="317"/>
      <c r="CY40" s="317"/>
      <c r="CZ40" s="317"/>
      <c r="DA40" s="317"/>
      <c r="DB40" s="317"/>
      <c r="DC40" s="317"/>
      <c r="DD40" s="513"/>
    </row>
    <row r="41" spans="1:108" s="6" customFormat="1" ht="15" customHeight="1">
      <c r="A41" s="461" t="s">
        <v>85</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2"/>
      <c r="BC41" s="132"/>
      <c r="BD41" s="133"/>
      <c r="BE41" s="133"/>
      <c r="BF41" s="133"/>
      <c r="BG41" s="133"/>
      <c r="BH41" s="466"/>
      <c r="BI41" s="326"/>
      <c r="BJ41" s="327"/>
      <c r="BK41" s="327"/>
      <c r="BL41" s="327"/>
      <c r="BM41" s="327"/>
      <c r="BN41" s="327"/>
      <c r="BO41" s="327"/>
      <c r="BP41" s="327"/>
      <c r="BQ41" s="327"/>
      <c r="BR41" s="327"/>
      <c r="BS41" s="327"/>
      <c r="BT41" s="327"/>
      <c r="BU41" s="327"/>
      <c r="BV41" s="327"/>
      <c r="BW41" s="327"/>
      <c r="BX41" s="328"/>
      <c r="BY41" s="326"/>
      <c r="BZ41" s="327"/>
      <c r="CA41" s="327"/>
      <c r="CB41" s="327"/>
      <c r="CC41" s="327"/>
      <c r="CD41" s="327"/>
      <c r="CE41" s="327"/>
      <c r="CF41" s="327"/>
      <c r="CG41" s="327"/>
      <c r="CH41" s="327"/>
      <c r="CI41" s="327"/>
      <c r="CJ41" s="327"/>
      <c r="CK41" s="327"/>
      <c r="CL41" s="327"/>
      <c r="CM41" s="327"/>
      <c r="CN41" s="328"/>
      <c r="CO41" s="326"/>
      <c r="CP41" s="327"/>
      <c r="CQ41" s="327"/>
      <c r="CR41" s="327"/>
      <c r="CS41" s="327"/>
      <c r="CT41" s="327"/>
      <c r="CU41" s="327"/>
      <c r="CV41" s="327"/>
      <c r="CW41" s="327"/>
      <c r="CX41" s="327"/>
      <c r="CY41" s="327"/>
      <c r="CZ41" s="327"/>
      <c r="DA41" s="327"/>
      <c r="DB41" s="327"/>
      <c r="DC41" s="327"/>
      <c r="DD41" s="475"/>
    </row>
    <row r="42" spans="1:108" ht="24" customHeight="1">
      <c r="A42" s="470" t="s">
        <v>477</v>
      </c>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1"/>
      <c r="BC42" s="130" t="s">
        <v>506</v>
      </c>
      <c r="BD42" s="106"/>
      <c r="BE42" s="106"/>
      <c r="BF42" s="106"/>
      <c r="BG42" s="106"/>
      <c r="BH42" s="467"/>
      <c r="BI42" s="282" t="s">
        <v>587</v>
      </c>
      <c r="BJ42" s="283"/>
      <c r="BK42" s="283"/>
      <c r="BL42" s="283"/>
      <c r="BM42" s="283"/>
      <c r="BN42" s="283"/>
      <c r="BO42" s="283"/>
      <c r="BP42" s="283"/>
      <c r="BQ42" s="283"/>
      <c r="BR42" s="283"/>
      <c r="BS42" s="283"/>
      <c r="BT42" s="283"/>
      <c r="BU42" s="283"/>
      <c r="BV42" s="283"/>
      <c r="BW42" s="283"/>
      <c r="BX42" s="284"/>
      <c r="BY42" s="282" t="s">
        <v>587</v>
      </c>
      <c r="BZ42" s="283"/>
      <c r="CA42" s="283"/>
      <c r="CB42" s="283"/>
      <c r="CC42" s="283"/>
      <c r="CD42" s="283"/>
      <c r="CE42" s="283"/>
      <c r="CF42" s="283"/>
      <c r="CG42" s="283"/>
      <c r="CH42" s="283"/>
      <c r="CI42" s="283"/>
      <c r="CJ42" s="283"/>
      <c r="CK42" s="283"/>
      <c r="CL42" s="283"/>
      <c r="CM42" s="283"/>
      <c r="CN42" s="284"/>
      <c r="CO42" s="282" t="s">
        <v>587</v>
      </c>
      <c r="CP42" s="283"/>
      <c r="CQ42" s="283"/>
      <c r="CR42" s="283"/>
      <c r="CS42" s="283"/>
      <c r="CT42" s="283"/>
      <c r="CU42" s="283"/>
      <c r="CV42" s="283"/>
      <c r="CW42" s="283"/>
      <c r="CX42" s="283"/>
      <c r="CY42" s="283"/>
      <c r="CZ42" s="283"/>
      <c r="DA42" s="283"/>
      <c r="DB42" s="283"/>
      <c r="DC42" s="283"/>
      <c r="DD42" s="478"/>
    </row>
    <row r="43" spans="1:108" ht="15" customHeight="1">
      <c r="A43" s="470" t="s">
        <v>220</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1"/>
      <c r="BC43" s="130" t="s">
        <v>168</v>
      </c>
      <c r="BD43" s="106"/>
      <c r="BE43" s="106"/>
      <c r="BF43" s="106"/>
      <c r="BG43" s="106"/>
      <c r="BH43" s="467"/>
      <c r="BI43" s="282" t="s">
        <v>587</v>
      </c>
      <c r="BJ43" s="283"/>
      <c r="BK43" s="283"/>
      <c r="BL43" s="283"/>
      <c r="BM43" s="283"/>
      <c r="BN43" s="283"/>
      <c r="BO43" s="283"/>
      <c r="BP43" s="283"/>
      <c r="BQ43" s="283"/>
      <c r="BR43" s="283"/>
      <c r="BS43" s="283"/>
      <c r="BT43" s="283"/>
      <c r="BU43" s="283"/>
      <c r="BV43" s="283"/>
      <c r="BW43" s="283"/>
      <c r="BX43" s="284"/>
      <c r="BY43" s="282" t="s">
        <v>587</v>
      </c>
      <c r="BZ43" s="283"/>
      <c r="CA43" s="283"/>
      <c r="CB43" s="283"/>
      <c r="CC43" s="283"/>
      <c r="CD43" s="283"/>
      <c r="CE43" s="283"/>
      <c r="CF43" s="283"/>
      <c r="CG43" s="283"/>
      <c r="CH43" s="283"/>
      <c r="CI43" s="283"/>
      <c r="CJ43" s="283"/>
      <c r="CK43" s="283"/>
      <c r="CL43" s="283"/>
      <c r="CM43" s="283"/>
      <c r="CN43" s="284"/>
      <c r="CO43" s="282" t="s">
        <v>587</v>
      </c>
      <c r="CP43" s="283"/>
      <c r="CQ43" s="283"/>
      <c r="CR43" s="283"/>
      <c r="CS43" s="283"/>
      <c r="CT43" s="283"/>
      <c r="CU43" s="283"/>
      <c r="CV43" s="283"/>
      <c r="CW43" s="283"/>
      <c r="CX43" s="283"/>
      <c r="CY43" s="283"/>
      <c r="CZ43" s="283"/>
      <c r="DA43" s="283"/>
      <c r="DB43" s="283"/>
      <c r="DC43" s="283"/>
      <c r="DD43" s="478"/>
    </row>
    <row r="44" spans="1:108" ht="15" customHeight="1">
      <c r="A44" s="468" t="s">
        <v>478</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9"/>
      <c r="BC44" s="124" t="s">
        <v>169</v>
      </c>
      <c r="BD44" s="125"/>
      <c r="BE44" s="125"/>
      <c r="BF44" s="125"/>
      <c r="BG44" s="125"/>
      <c r="BH44" s="463"/>
      <c r="BI44" s="271" t="s">
        <v>587</v>
      </c>
      <c r="BJ44" s="272"/>
      <c r="BK44" s="272"/>
      <c r="BL44" s="272"/>
      <c r="BM44" s="272"/>
      <c r="BN44" s="272"/>
      <c r="BO44" s="272"/>
      <c r="BP44" s="272"/>
      <c r="BQ44" s="272"/>
      <c r="BR44" s="272"/>
      <c r="BS44" s="272"/>
      <c r="BT44" s="272"/>
      <c r="BU44" s="272"/>
      <c r="BV44" s="272"/>
      <c r="BW44" s="272"/>
      <c r="BX44" s="273"/>
      <c r="BY44" s="271" t="s">
        <v>587</v>
      </c>
      <c r="BZ44" s="272"/>
      <c r="CA44" s="272"/>
      <c r="CB44" s="272"/>
      <c r="CC44" s="272"/>
      <c r="CD44" s="272"/>
      <c r="CE44" s="272"/>
      <c r="CF44" s="272"/>
      <c r="CG44" s="272"/>
      <c r="CH44" s="272"/>
      <c r="CI44" s="272"/>
      <c r="CJ44" s="272"/>
      <c r="CK44" s="272"/>
      <c r="CL44" s="272"/>
      <c r="CM44" s="272"/>
      <c r="CN44" s="273"/>
      <c r="CO44" s="271" t="s">
        <v>587</v>
      </c>
      <c r="CP44" s="272"/>
      <c r="CQ44" s="272"/>
      <c r="CR44" s="272"/>
      <c r="CS44" s="272"/>
      <c r="CT44" s="272"/>
      <c r="CU44" s="272"/>
      <c r="CV44" s="272"/>
      <c r="CW44" s="272"/>
      <c r="CX44" s="272"/>
      <c r="CY44" s="272"/>
      <c r="CZ44" s="272"/>
      <c r="DA44" s="272"/>
      <c r="DB44" s="272"/>
      <c r="DC44" s="272"/>
      <c r="DD44" s="474"/>
    </row>
    <row r="45" spans="1:108" ht="15" customHeight="1">
      <c r="A45" s="193" t="s">
        <v>216</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479"/>
      <c r="BC45" s="124" t="s">
        <v>59</v>
      </c>
      <c r="BD45" s="125"/>
      <c r="BE45" s="125"/>
      <c r="BF45" s="125"/>
      <c r="BG45" s="125"/>
      <c r="BH45" s="463"/>
      <c r="BI45" s="271" t="s">
        <v>587</v>
      </c>
      <c r="BJ45" s="272"/>
      <c r="BK45" s="272"/>
      <c r="BL45" s="272"/>
      <c r="BM45" s="272"/>
      <c r="BN45" s="272"/>
      <c r="BO45" s="272"/>
      <c r="BP45" s="272"/>
      <c r="BQ45" s="272"/>
      <c r="BR45" s="272"/>
      <c r="BS45" s="272"/>
      <c r="BT45" s="272"/>
      <c r="BU45" s="272"/>
      <c r="BV45" s="272"/>
      <c r="BW45" s="272"/>
      <c r="BX45" s="273"/>
      <c r="BY45" s="271" t="s">
        <v>587</v>
      </c>
      <c r="BZ45" s="272"/>
      <c r="CA45" s="272"/>
      <c r="CB45" s="272"/>
      <c r="CC45" s="272"/>
      <c r="CD45" s="272"/>
      <c r="CE45" s="272"/>
      <c r="CF45" s="272"/>
      <c r="CG45" s="272"/>
      <c r="CH45" s="272"/>
      <c r="CI45" s="272"/>
      <c r="CJ45" s="272"/>
      <c r="CK45" s="272"/>
      <c r="CL45" s="272"/>
      <c r="CM45" s="272"/>
      <c r="CN45" s="273"/>
      <c r="CO45" s="271" t="s">
        <v>587</v>
      </c>
      <c r="CP45" s="272"/>
      <c r="CQ45" s="272"/>
      <c r="CR45" s="272"/>
      <c r="CS45" s="272"/>
      <c r="CT45" s="272"/>
      <c r="CU45" s="272"/>
      <c r="CV45" s="272"/>
      <c r="CW45" s="272"/>
      <c r="CX45" s="272"/>
      <c r="CY45" s="272"/>
      <c r="CZ45" s="272"/>
      <c r="DA45" s="272"/>
      <c r="DB45" s="272"/>
      <c r="DC45" s="272"/>
      <c r="DD45" s="474"/>
    </row>
    <row r="46" spans="1:108" s="6" customFormat="1" ht="15" customHeight="1">
      <c r="A46" s="461" t="s">
        <v>85</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2"/>
      <c r="BC46" s="132"/>
      <c r="BD46" s="133"/>
      <c r="BE46" s="133"/>
      <c r="BF46" s="133"/>
      <c r="BG46" s="133"/>
      <c r="BH46" s="466"/>
      <c r="BI46" s="326"/>
      <c r="BJ46" s="327"/>
      <c r="BK46" s="327"/>
      <c r="BL46" s="327"/>
      <c r="BM46" s="327"/>
      <c r="BN46" s="327"/>
      <c r="BO46" s="327"/>
      <c r="BP46" s="327"/>
      <c r="BQ46" s="327"/>
      <c r="BR46" s="327"/>
      <c r="BS46" s="327"/>
      <c r="BT46" s="327"/>
      <c r="BU46" s="327"/>
      <c r="BV46" s="327"/>
      <c r="BW46" s="327"/>
      <c r="BX46" s="328"/>
      <c r="BY46" s="326"/>
      <c r="BZ46" s="327"/>
      <c r="CA46" s="327"/>
      <c r="CB46" s="327"/>
      <c r="CC46" s="327"/>
      <c r="CD46" s="327"/>
      <c r="CE46" s="327"/>
      <c r="CF46" s="327"/>
      <c r="CG46" s="327"/>
      <c r="CH46" s="327"/>
      <c r="CI46" s="327"/>
      <c r="CJ46" s="327"/>
      <c r="CK46" s="327"/>
      <c r="CL46" s="327"/>
      <c r="CM46" s="327"/>
      <c r="CN46" s="328"/>
      <c r="CO46" s="326"/>
      <c r="CP46" s="327"/>
      <c r="CQ46" s="327"/>
      <c r="CR46" s="327"/>
      <c r="CS46" s="327"/>
      <c r="CT46" s="327"/>
      <c r="CU46" s="327"/>
      <c r="CV46" s="327"/>
      <c r="CW46" s="327"/>
      <c r="CX46" s="327"/>
      <c r="CY46" s="327"/>
      <c r="CZ46" s="327"/>
      <c r="DA46" s="327"/>
      <c r="DB46" s="327"/>
      <c r="DC46" s="327"/>
      <c r="DD46" s="475"/>
    </row>
    <row r="47" spans="1:108" ht="24" customHeight="1">
      <c r="A47" s="470" t="s">
        <v>562</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1"/>
      <c r="BC47" s="130" t="s">
        <v>74</v>
      </c>
      <c r="BD47" s="106"/>
      <c r="BE47" s="106"/>
      <c r="BF47" s="106"/>
      <c r="BG47" s="106"/>
      <c r="BH47" s="467"/>
      <c r="BI47" s="282" t="s">
        <v>587</v>
      </c>
      <c r="BJ47" s="283"/>
      <c r="BK47" s="283"/>
      <c r="BL47" s="283"/>
      <c r="BM47" s="283"/>
      <c r="BN47" s="283"/>
      <c r="BO47" s="283"/>
      <c r="BP47" s="283"/>
      <c r="BQ47" s="283"/>
      <c r="BR47" s="283"/>
      <c r="BS47" s="283"/>
      <c r="BT47" s="283"/>
      <c r="BU47" s="283"/>
      <c r="BV47" s="283"/>
      <c r="BW47" s="283"/>
      <c r="BX47" s="284"/>
      <c r="BY47" s="282" t="s">
        <v>587</v>
      </c>
      <c r="BZ47" s="283"/>
      <c r="CA47" s="283"/>
      <c r="CB47" s="283"/>
      <c r="CC47" s="283"/>
      <c r="CD47" s="283"/>
      <c r="CE47" s="283"/>
      <c r="CF47" s="283"/>
      <c r="CG47" s="283"/>
      <c r="CH47" s="283"/>
      <c r="CI47" s="283"/>
      <c r="CJ47" s="283"/>
      <c r="CK47" s="283"/>
      <c r="CL47" s="283"/>
      <c r="CM47" s="283"/>
      <c r="CN47" s="284"/>
      <c r="CO47" s="282" t="s">
        <v>587</v>
      </c>
      <c r="CP47" s="283"/>
      <c r="CQ47" s="283"/>
      <c r="CR47" s="283"/>
      <c r="CS47" s="283"/>
      <c r="CT47" s="283"/>
      <c r="CU47" s="283"/>
      <c r="CV47" s="283"/>
      <c r="CW47" s="283"/>
      <c r="CX47" s="283"/>
      <c r="CY47" s="283"/>
      <c r="CZ47" s="283"/>
      <c r="DA47" s="283"/>
      <c r="DB47" s="283"/>
      <c r="DC47" s="283"/>
      <c r="DD47" s="478"/>
    </row>
    <row r="48" spans="1:108" ht="15" customHeight="1">
      <c r="A48" s="480" t="s">
        <v>221</v>
      </c>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1"/>
      <c r="BC48" s="130" t="s">
        <v>75</v>
      </c>
      <c r="BD48" s="106"/>
      <c r="BE48" s="106"/>
      <c r="BF48" s="106"/>
      <c r="BG48" s="106"/>
      <c r="BH48" s="467"/>
      <c r="BI48" s="282" t="s">
        <v>587</v>
      </c>
      <c r="BJ48" s="283"/>
      <c r="BK48" s="283"/>
      <c r="BL48" s="283"/>
      <c r="BM48" s="283"/>
      <c r="BN48" s="283"/>
      <c r="BO48" s="283"/>
      <c r="BP48" s="283"/>
      <c r="BQ48" s="283"/>
      <c r="BR48" s="283"/>
      <c r="BS48" s="283"/>
      <c r="BT48" s="283"/>
      <c r="BU48" s="283"/>
      <c r="BV48" s="283"/>
      <c r="BW48" s="283"/>
      <c r="BX48" s="284"/>
      <c r="BY48" s="282" t="s">
        <v>587</v>
      </c>
      <c r="BZ48" s="283"/>
      <c r="CA48" s="283"/>
      <c r="CB48" s="283"/>
      <c r="CC48" s="283"/>
      <c r="CD48" s="283"/>
      <c r="CE48" s="283"/>
      <c r="CF48" s="283"/>
      <c r="CG48" s="283"/>
      <c r="CH48" s="283"/>
      <c r="CI48" s="283"/>
      <c r="CJ48" s="283"/>
      <c r="CK48" s="283"/>
      <c r="CL48" s="283"/>
      <c r="CM48" s="283"/>
      <c r="CN48" s="284"/>
      <c r="CO48" s="282" t="s">
        <v>587</v>
      </c>
      <c r="CP48" s="283"/>
      <c r="CQ48" s="283"/>
      <c r="CR48" s="283"/>
      <c r="CS48" s="283"/>
      <c r="CT48" s="283"/>
      <c r="CU48" s="283"/>
      <c r="CV48" s="283"/>
      <c r="CW48" s="283"/>
      <c r="CX48" s="283"/>
      <c r="CY48" s="283"/>
      <c r="CZ48" s="283"/>
      <c r="DA48" s="283"/>
      <c r="DB48" s="283"/>
      <c r="DC48" s="283"/>
      <c r="DD48" s="478"/>
    </row>
    <row r="49" spans="1:108" ht="15" customHeight="1">
      <c r="A49" s="468" t="s">
        <v>313</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9"/>
      <c r="BC49" s="124" t="s">
        <v>113</v>
      </c>
      <c r="BD49" s="125"/>
      <c r="BE49" s="125"/>
      <c r="BF49" s="125"/>
      <c r="BG49" s="125"/>
      <c r="BH49" s="463"/>
      <c r="BI49" s="271" t="s">
        <v>587</v>
      </c>
      <c r="BJ49" s="272"/>
      <c r="BK49" s="272"/>
      <c r="BL49" s="272"/>
      <c r="BM49" s="272"/>
      <c r="BN49" s="272"/>
      <c r="BO49" s="272"/>
      <c r="BP49" s="272"/>
      <c r="BQ49" s="272"/>
      <c r="BR49" s="272"/>
      <c r="BS49" s="272"/>
      <c r="BT49" s="272"/>
      <c r="BU49" s="272"/>
      <c r="BV49" s="272"/>
      <c r="BW49" s="272"/>
      <c r="BX49" s="273"/>
      <c r="BY49" s="271" t="s">
        <v>587</v>
      </c>
      <c r="BZ49" s="272"/>
      <c r="CA49" s="272"/>
      <c r="CB49" s="272"/>
      <c r="CC49" s="272"/>
      <c r="CD49" s="272"/>
      <c r="CE49" s="272"/>
      <c r="CF49" s="272"/>
      <c r="CG49" s="272"/>
      <c r="CH49" s="272"/>
      <c r="CI49" s="272"/>
      <c r="CJ49" s="272"/>
      <c r="CK49" s="272"/>
      <c r="CL49" s="272"/>
      <c r="CM49" s="272"/>
      <c r="CN49" s="273"/>
      <c r="CO49" s="271" t="s">
        <v>587</v>
      </c>
      <c r="CP49" s="272"/>
      <c r="CQ49" s="272"/>
      <c r="CR49" s="272"/>
      <c r="CS49" s="272"/>
      <c r="CT49" s="272"/>
      <c r="CU49" s="272"/>
      <c r="CV49" s="272"/>
      <c r="CW49" s="272"/>
      <c r="CX49" s="272"/>
      <c r="CY49" s="272"/>
      <c r="CZ49" s="272"/>
      <c r="DA49" s="272"/>
      <c r="DB49" s="272"/>
      <c r="DC49" s="272"/>
      <c r="DD49" s="474"/>
    </row>
    <row r="50" spans="1:108" ht="24" customHeight="1">
      <c r="A50" s="193" t="s">
        <v>534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479"/>
      <c r="BC50" s="124" t="s">
        <v>60</v>
      </c>
      <c r="BD50" s="125"/>
      <c r="BE50" s="125"/>
      <c r="BF50" s="125"/>
      <c r="BG50" s="125"/>
      <c r="BH50" s="463"/>
      <c r="BI50" s="271" t="s">
        <v>587</v>
      </c>
      <c r="BJ50" s="272"/>
      <c r="BK50" s="272"/>
      <c r="BL50" s="272"/>
      <c r="BM50" s="272"/>
      <c r="BN50" s="272"/>
      <c r="BO50" s="272"/>
      <c r="BP50" s="272"/>
      <c r="BQ50" s="272"/>
      <c r="BR50" s="272"/>
      <c r="BS50" s="272"/>
      <c r="BT50" s="272"/>
      <c r="BU50" s="272"/>
      <c r="BV50" s="272"/>
      <c r="BW50" s="272"/>
      <c r="BX50" s="273"/>
      <c r="BY50" s="271" t="s">
        <v>587</v>
      </c>
      <c r="BZ50" s="272"/>
      <c r="CA50" s="272"/>
      <c r="CB50" s="272"/>
      <c r="CC50" s="272"/>
      <c r="CD50" s="272"/>
      <c r="CE50" s="272"/>
      <c r="CF50" s="272"/>
      <c r="CG50" s="272"/>
      <c r="CH50" s="272"/>
      <c r="CI50" s="272"/>
      <c r="CJ50" s="272"/>
      <c r="CK50" s="272"/>
      <c r="CL50" s="272"/>
      <c r="CM50" s="272"/>
      <c r="CN50" s="273"/>
      <c r="CO50" s="271" t="s">
        <v>587</v>
      </c>
      <c r="CP50" s="272"/>
      <c r="CQ50" s="272"/>
      <c r="CR50" s="272"/>
      <c r="CS50" s="272"/>
      <c r="CT50" s="272"/>
      <c r="CU50" s="272"/>
      <c r="CV50" s="272"/>
      <c r="CW50" s="272"/>
      <c r="CX50" s="272"/>
      <c r="CY50" s="272"/>
      <c r="CZ50" s="272"/>
      <c r="DA50" s="272"/>
      <c r="DB50" s="272"/>
      <c r="DC50" s="272"/>
      <c r="DD50" s="474"/>
    </row>
    <row r="51" spans="1:108" s="6" customFormat="1" ht="15" customHeight="1">
      <c r="A51" s="461" t="s">
        <v>85</v>
      </c>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2"/>
      <c r="BC51" s="132"/>
      <c r="BD51" s="133"/>
      <c r="BE51" s="133"/>
      <c r="BF51" s="133"/>
      <c r="BG51" s="133"/>
      <c r="BH51" s="466"/>
      <c r="BI51" s="326"/>
      <c r="BJ51" s="327"/>
      <c r="BK51" s="327"/>
      <c r="BL51" s="327"/>
      <c r="BM51" s="327"/>
      <c r="BN51" s="327"/>
      <c r="BO51" s="327"/>
      <c r="BP51" s="327"/>
      <c r="BQ51" s="327"/>
      <c r="BR51" s="327"/>
      <c r="BS51" s="327"/>
      <c r="BT51" s="327"/>
      <c r="BU51" s="327"/>
      <c r="BV51" s="327"/>
      <c r="BW51" s="327"/>
      <c r="BX51" s="328"/>
      <c r="BY51" s="326"/>
      <c r="BZ51" s="327"/>
      <c r="CA51" s="327"/>
      <c r="CB51" s="327"/>
      <c r="CC51" s="327"/>
      <c r="CD51" s="327"/>
      <c r="CE51" s="327"/>
      <c r="CF51" s="327"/>
      <c r="CG51" s="327"/>
      <c r="CH51" s="327"/>
      <c r="CI51" s="327"/>
      <c r="CJ51" s="327"/>
      <c r="CK51" s="327"/>
      <c r="CL51" s="327"/>
      <c r="CM51" s="327"/>
      <c r="CN51" s="328"/>
      <c r="CO51" s="326"/>
      <c r="CP51" s="327"/>
      <c r="CQ51" s="327"/>
      <c r="CR51" s="327"/>
      <c r="CS51" s="327"/>
      <c r="CT51" s="327"/>
      <c r="CU51" s="327"/>
      <c r="CV51" s="327"/>
      <c r="CW51" s="327"/>
      <c r="CX51" s="327"/>
      <c r="CY51" s="327"/>
      <c r="CZ51" s="327"/>
      <c r="DA51" s="327"/>
      <c r="DB51" s="327"/>
      <c r="DC51" s="327"/>
      <c r="DD51" s="475"/>
    </row>
    <row r="52" spans="1:108" ht="23.25" customHeight="1">
      <c r="A52" s="470" t="s">
        <v>563</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1"/>
      <c r="BC52" s="130" t="s">
        <v>61</v>
      </c>
      <c r="BD52" s="106"/>
      <c r="BE52" s="106"/>
      <c r="BF52" s="106"/>
      <c r="BG52" s="106"/>
      <c r="BH52" s="467"/>
      <c r="BI52" s="282" t="s">
        <v>587</v>
      </c>
      <c r="BJ52" s="283"/>
      <c r="BK52" s="283"/>
      <c r="BL52" s="283"/>
      <c r="BM52" s="283"/>
      <c r="BN52" s="283"/>
      <c r="BO52" s="283"/>
      <c r="BP52" s="283"/>
      <c r="BQ52" s="283"/>
      <c r="BR52" s="283"/>
      <c r="BS52" s="283"/>
      <c r="BT52" s="283"/>
      <c r="BU52" s="283"/>
      <c r="BV52" s="283"/>
      <c r="BW52" s="283"/>
      <c r="BX52" s="284"/>
      <c r="BY52" s="282" t="s">
        <v>587</v>
      </c>
      <c r="BZ52" s="283"/>
      <c r="CA52" s="283"/>
      <c r="CB52" s="283"/>
      <c r="CC52" s="283"/>
      <c r="CD52" s="283"/>
      <c r="CE52" s="283"/>
      <c r="CF52" s="283"/>
      <c r="CG52" s="283"/>
      <c r="CH52" s="283"/>
      <c r="CI52" s="283"/>
      <c r="CJ52" s="283"/>
      <c r="CK52" s="283"/>
      <c r="CL52" s="283"/>
      <c r="CM52" s="283"/>
      <c r="CN52" s="284"/>
      <c r="CO52" s="282" t="s">
        <v>587</v>
      </c>
      <c r="CP52" s="283"/>
      <c r="CQ52" s="283"/>
      <c r="CR52" s="283"/>
      <c r="CS52" s="283"/>
      <c r="CT52" s="283"/>
      <c r="CU52" s="283"/>
      <c r="CV52" s="283"/>
      <c r="CW52" s="283"/>
      <c r="CX52" s="283"/>
      <c r="CY52" s="283"/>
      <c r="CZ52" s="283"/>
      <c r="DA52" s="283"/>
      <c r="DB52" s="283"/>
      <c r="DC52" s="283"/>
      <c r="DD52" s="478"/>
    </row>
    <row r="53" spans="1:108" ht="23.25" customHeight="1">
      <c r="A53" s="468" t="s">
        <v>531</v>
      </c>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9"/>
      <c r="BC53" s="130" t="s">
        <v>62</v>
      </c>
      <c r="BD53" s="106"/>
      <c r="BE53" s="106"/>
      <c r="BF53" s="106"/>
      <c r="BG53" s="106"/>
      <c r="BH53" s="467"/>
      <c r="BI53" s="282" t="s">
        <v>587</v>
      </c>
      <c r="BJ53" s="283"/>
      <c r="BK53" s="283"/>
      <c r="BL53" s="283"/>
      <c r="BM53" s="283"/>
      <c r="BN53" s="283"/>
      <c r="BO53" s="283"/>
      <c r="BP53" s="283"/>
      <c r="BQ53" s="283"/>
      <c r="BR53" s="283"/>
      <c r="BS53" s="283"/>
      <c r="BT53" s="283"/>
      <c r="BU53" s="283"/>
      <c r="BV53" s="283"/>
      <c r="BW53" s="283"/>
      <c r="BX53" s="284"/>
      <c r="BY53" s="282" t="s">
        <v>587</v>
      </c>
      <c r="BZ53" s="283"/>
      <c r="CA53" s="283"/>
      <c r="CB53" s="283"/>
      <c r="CC53" s="283"/>
      <c r="CD53" s="283"/>
      <c r="CE53" s="283"/>
      <c r="CF53" s="283"/>
      <c r="CG53" s="283"/>
      <c r="CH53" s="283"/>
      <c r="CI53" s="283"/>
      <c r="CJ53" s="283"/>
      <c r="CK53" s="283"/>
      <c r="CL53" s="283"/>
      <c r="CM53" s="283"/>
      <c r="CN53" s="284"/>
      <c r="CO53" s="282" t="s">
        <v>587</v>
      </c>
      <c r="CP53" s="283"/>
      <c r="CQ53" s="283"/>
      <c r="CR53" s="283"/>
      <c r="CS53" s="283"/>
      <c r="CT53" s="283"/>
      <c r="CU53" s="283"/>
      <c r="CV53" s="283"/>
      <c r="CW53" s="283"/>
      <c r="CX53" s="283"/>
      <c r="CY53" s="283"/>
      <c r="CZ53" s="283"/>
      <c r="DA53" s="283"/>
      <c r="DB53" s="283"/>
      <c r="DC53" s="283"/>
      <c r="DD53" s="478"/>
    </row>
    <row r="54" spans="1:108" ht="24" customHeight="1">
      <c r="A54" s="468" t="s">
        <v>532</v>
      </c>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9"/>
      <c r="BC54" s="124" t="s">
        <v>207</v>
      </c>
      <c r="BD54" s="125"/>
      <c r="BE54" s="125"/>
      <c r="BF54" s="125"/>
      <c r="BG54" s="125"/>
      <c r="BH54" s="463"/>
      <c r="BI54" s="271" t="s">
        <v>587</v>
      </c>
      <c r="BJ54" s="272"/>
      <c r="BK54" s="272"/>
      <c r="BL54" s="272"/>
      <c r="BM54" s="272"/>
      <c r="BN54" s="272"/>
      <c r="BO54" s="272"/>
      <c r="BP54" s="272"/>
      <c r="BQ54" s="272"/>
      <c r="BR54" s="272"/>
      <c r="BS54" s="272"/>
      <c r="BT54" s="272"/>
      <c r="BU54" s="272"/>
      <c r="BV54" s="272"/>
      <c r="BW54" s="272"/>
      <c r="BX54" s="273"/>
      <c r="BY54" s="271" t="s">
        <v>587</v>
      </c>
      <c r="BZ54" s="272"/>
      <c r="CA54" s="272"/>
      <c r="CB54" s="272"/>
      <c r="CC54" s="272"/>
      <c r="CD54" s="272"/>
      <c r="CE54" s="272"/>
      <c r="CF54" s="272"/>
      <c r="CG54" s="272"/>
      <c r="CH54" s="272"/>
      <c r="CI54" s="272"/>
      <c r="CJ54" s="272"/>
      <c r="CK54" s="272"/>
      <c r="CL54" s="272"/>
      <c r="CM54" s="272"/>
      <c r="CN54" s="273"/>
      <c r="CO54" s="271" t="s">
        <v>587</v>
      </c>
      <c r="CP54" s="272"/>
      <c r="CQ54" s="272"/>
      <c r="CR54" s="272"/>
      <c r="CS54" s="272"/>
      <c r="CT54" s="272"/>
      <c r="CU54" s="272"/>
      <c r="CV54" s="272"/>
      <c r="CW54" s="272"/>
      <c r="CX54" s="272"/>
      <c r="CY54" s="272"/>
      <c r="CZ54" s="272"/>
      <c r="DA54" s="272"/>
      <c r="DB54" s="272"/>
      <c r="DC54" s="272"/>
      <c r="DD54" s="474"/>
    </row>
    <row r="55" spans="1:108" ht="15" customHeight="1">
      <c r="A55" s="498" t="s">
        <v>217</v>
      </c>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9"/>
      <c r="BC55" s="124" t="s">
        <v>133</v>
      </c>
      <c r="BD55" s="125"/>
      <c r="BE55" s="125"/>
      <c r="BF55" s="125"/>
      <c r="BG55" s="125"/>
      <c r="BH55" s="463"/>
      <c r="BI55" s="271" t="s">
        <v>587</v>
      </c>
      <c r="BJ55" s="272"/>
      <c r="BK55" s="272"/>
      <c r="BL55" s="272"/>
      <c r="BM55" s="272"/>
      <c r="BN55" s="272"/>
      <c r="BO55" s="272"/>
      <c r="BP55" s="272"/>
      <c r="BQ55" s="272"/>
      <c r="BR55" s="272"/>
      <c r="BS55" s="272"/>
      <c r="BT55" s="272"/>
      <c r="BU55" s="272"/>
      <c r="BV55" s="272"/>
      <c r="BW55" s="272"/>
      <c r="BX55" s="273"/>
      <c r="BY55" s="271" t="s">
        <v>587</v>
      </c>
      <c r="BZ55" s="272"/>
      <c r="CA55" s="272"/>
      <c r="CB55" s="272"/>
      <c r="CC55" s="272"/>
      <c r="CD55" s="272"/>
      <c r="CE55" s="272"/>
      <c r="CF55" s="272"/>
      <c r="CG55" s="272"/>
      <c r="CH55" s="272"/>
      <c r="CI55" s="272"/>
      <c r="CJ55" s="272"/>
      <c r="CK55" s="272"/>
      <c r="CL55" s="272"/>
      <c r="CM55" s="272"/>
      <c r="CN55" s="273"/>
      <c r="CO55" s="271" t="s">
        <v>587</v>
      </c>
      <c r="CP55" s="272"/>
      <c r="CQ55" s="272"/>
      <c r="CR55" s="272"/>
      <c r="CS55" s="272"/>
      <c r="CT55" s="272"/>
      <c r="CU55" s="272"/>
      <c r="CV55" s="272"/>
      <c r="CW55" s="272"/>
      <c r="CX55" s="272"/>
      <c r="CY55" s="272"/>
      <c r="CZ55" s="272"/>
      <c r="DA55" s="272"/>
      <c r="DB55" s="272"/>
      <c r="DC55" s="272"/>
      <c r="DD55" s="474"/>
    </row>
    <row r="56" spans="1:108" ht="15" customHeight="1">
      <c r="A56" s="193" t="s">
        <v>218</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479"/>
      <c r="BC56" s="124" t="s">
        <v>76</v>
      </c>
      <c r="BD56" s="125"/>
      <c r="BE56" s="125"/>
      <c r="BF56" s="125"/>
      <c r="BG56" s="125"/>
      <c r="BH56" s="463"/>
      <c r="BI56" s="271" t="s">
        <v>587</v>
      </c>
      <c r="BJ56" s="272"/>
      <c r="BK56" s="272"/>
      <c r="BL56" s="272"/>
      <c r="BM56" s="272"/>
      <c r="BN56" s="272"/>
      <c r="BO56" s="272"/>
      <c r="BP56" s="272"/>
      <c r="BQ56" s="272"/>
      <c r="BR56" s="272"/>
      <c r="BS56" s="272"/>
      <c r="BT56" s="272"/>
      <c r="BU56" s="272"/>
      <c r="BV56" s="272"/>
      <c r="BW56" s="272"/>
      <c r="BX56" s="273"/>
      <c r="BY56" s="271" t="s">
        <v>587</v>
      </c>
      <c r="BZ56" s="272"/>
      <c r="CA56" s="272"/>
      <c r="CB56" s="272"/>
      <c r="CC56" s="272"/>
      <c r="CD56" s="272"/>
      <c r="CE56" s="272"/>
      <c r="CF56" s="272"/>
      <c r="CG56" s="272"/>
      <c r="CH56" s="272"/>
      <c r="CI56" s="272"/>
      <c r="CJ56" s="272"/>
      <c r="CK56" s="272"/>
      <c r="CL56" s="272"/>
      <c r="CM56" s="272"/>
      <c r="CN56" s="273"/>
      <c r="CO56" s="271" t="s">
        <v>587</v>
      </c>
      <c r="CP56" s="272"/>
      <c r="CQ56" s="272"/>
      <c r="CR56" s="272"/>
      <c r="CS56" s="272"/>
      <c r="CT56" s="272"/>
      <c r="CU56" s="272"/>
      <c r="CV56" s="272"/>
      <c r="CW56" s="272"/>
      <c r="CX56" s="272"/>
      <c r="CY56" s="272"/>
      <c r="CZ56" s="272"/>
      <c r="DA56" s="272"/>
      <c r="DB56" s="272"/>
      <c r="DC56" s="272"/>
      <c r="DD56" s="474"/>
    </row>
    <row r="57" spans="1:108" s="6" customFormat="1" ht="15" customHeight="1">
      <c r="A57" s="461" t="s">
        <v>85</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2"/>
      <c r="BC57" s="132"/>
      <c r="BD57" s="133"/>
      <c r="BE57" s="133"/>
      <c r="BF57" s="133"/>
      <c r="BG57" s="133"/>
      <c r="BH57" s="466"/>
      <c r="BI57" s="326"/>
      <c r="BJ57" s="327"/>
      <c r="BK57" s="327"/>
      <c r="BL57" s="327"/>
      <c r="BM57" s="327"/>
      <c r="BN57" s="327"/>
      <c r="BO57" s="327"/>
      <c r="BP57" s="327"/>
      <c r="BQ57" s="327"/>
      <c r="BR57" s="327"/>
      <c r="BS57" s="327"/>
      <c r="BT57" s="327"/>
      <c r="BU57" s="327"/>
      <c r="BV57" s="327"/>
      <c r="BW57" s="327"/>
      <c r="BX57" s="328"/>
      <c r="BY57" s="326"/>
      <c r="BZ57" s="327"/>
      <c r="CA57" s="327"/>
      <c r="CB57" s="327"/>
      <c r="CC57" s="327"/>
      <c r="CD57" s="327"/>
      <c r="CE57" s="327"/>
      <c r="CF57" s="327"/>
      <c r="CG57" s="327"/>
      <c r="CH57" s="327"/>
      <c r="CI57" s="327"/>
      <c r="CJ57" s="327"/>
      <c r="CK57" s="327"/>
      <c r="CL57" s="327"/>
      <c r="CM57" s="327"/>
      <c r="CN57" s="328"/>
      <c r="CO57" s="326"/>
      <c r="CP57" s="327"/>
      <c r="CQ57" s="327"/>
      <c r="CR57" s="327"/>
      <c r="CS57" s="327"/>
      <c r="CT57" s="327"/>
      <c r="CU57" s="327"/>
      <c r="CV57" s="327"/>
      <c r="CW57" s="327"/>
      <c r="CX57" s="327"/>
      <c r="CY57" s="327"/>
      <c r="CZ57" s="327"/>
      <c r="DA57" s="327"/>
      <c r="DB57" s="327"/>
      <c r="DC57" s="327"/>
      <c r="DD57" s="475"/>
    </row>
    <row r="58" spans="1:108" ht="24" customHeight="1">
      <c r="A58" s="470" t="s">
        <v>564</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1"/>
      <c r="BC58" s="130" t="s">
        <v>170</v>
      </c>
      <c r="BD58" s="106"/>
      <c r="BE58" s="106"/>
      <c r="BF58" s="106"/>
      <c r="BG58" s="106"/>
      <c r="BH58" s="467"/>
      <c r="BI58" s="282" t="s">
        <v>587</v>
      </c>
      <c r="BJ58" s="283"/>
      <c r="BK58" s="283"/>
      <c r="BL58" s="283"/>
      <c r="BM58" s="283"/>
      <c r="BN58" s="283"/>
      <c r="BO58" s="283"/>
      <c r="BP58" s="283"/>
      <c r="BQ58" s="283"/>
      <c r="BR58" s="283"/>
      <c r="BS58" s="283"/>
      <c r="BT58" s="283"/>
      <c r="BU58" s="283"/>
      <c r="BV58" s="283"/>
      <c r="BW58" s="283"/>
      <c r="BX58" s="284"/>
      <c r="BY58" s="282" t="s">
        <v>587</v>
      </c>
      <c r="BZ58" s="283"/>
      <c r="CA58" s="283"/>
      <c r="CB58" s="283"/>
      <c r="CC58" s="283"/>
      <c r="CD58" s="283"/>
      <c r="CE58" s="283"/>
      <c r="CF58" s="283"/>
      <c r="CG58" s="283"/>
      <c r="CH58" s="283"/>
      <c r="CI58" s="283"/>
      <c r="CJ58" s="283"/>
      <c r="CK58" s="283"/>
      <c r="CL58" s="283"/>
      <c r="CM58" s="283"/>
      <c r="CN58" s="284"/>
      <c r="CO58" s="282" t="s">
        <v>587</v>
      </c>
      <c r="CP58" s="283"/>
      <c r="CQ58" s="283"/>
      <c r="CR58" s="283"/>
      <c r="CS58" s="283"/>
      <c r="CT58" s="283"/>
      <c r="CU58" s="283"/>
      <c r="CV58" s="283"/>
      <c r="CW58" s="283"/>
      <c r="CX58" s="283"/>
      <c r="CY58" s="283"/>
      <c r="CZ58" s="283"/>
      <c r="DA58" s="283"/>
      <c r="DB58" s="283"/>
      <c r="DC58" s="283"/>
      <c r="DD58" s="478"/>
    </row>
    <row r="59" spans="1:108" ht="15" customHeight="1">
      <c r="A59" s="193" t="s">
        <v>219</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479"/>
      <c r="BC59" s="124" t="s">
        <v>171</v>
      </c>
      <c r="BD59" s="125"/>
      <c r="BE59" s="125"/>
      <c r="BF59" s="125"/>
      <c r="BG59" s="125"/>
      <c r="BH59" s="463"/>
      <c r="BI59" s="271" t="s">
        <v>587</v>
      </c>
      <c r="BJ59" s="272"/>
      <c r="BK59" s="272"/>
      <c r="BL59" s="272"/>
      <c r="BM59" s="272"/>
      <c r="BN59" s="272"/>
      <c r="BO59" s="272"/>
      <c r="BP59" s="272"/>
      <c r="BQ59" s="272"/>
      <c r="BR59" s="272"/>
      <c r="BS59" s="272"/>
      <c r="BT59" s="272"/>
      <c r="BU59" s="272"/>
      <c r="BV59" s="272"/>
      <c r="BW59" s="272"/>
      <c r="BX59" s="273"/>
      <c r="BY59" s="271" t="s">
        <v>587</v>
      </c>
      <c r="BZ59" s="272"/>
      <c r="CA59" s="272"/>
      <c r="CB59" s="272"/>
      <c r="CC59" s="272"/>
      <c r="CD59" s="272"/>
      <c r="CE59" s="272"/>
      <c r="CF59" s="272"/>
      <c r="CG59" s="272"/>
      <c r="CH59" s="272"/>
      <c r="CI59" s="272"/>
      <c r="CJ59" s="272"/>
      <c r="CK59" s="272"/>
      <c r="CL59" s="272"/>
      <c r="CM59" s="272"/>
      <c r="CN59" s="273"/>
      <c r="CO59" s="271" t="s">
        <v>587</v>
      </c>
      <c r="CP59" s="272"/>
      <c r="CQ59" s="272"/>
      <c r="CR59" s="272"/>
      <c r="CS59" s="272"/>
      <c r="CT59" s="272"/>
      <c r="CU59" s="272"/>
      <c r="CV59" s="272"/>
      <c r="CW59" s="272"/>
      <c r="CX59" s="272"/>
      <c r="CY59" s="272"/>
      <c r="CZ59" s="272"/>
      <c r="DA59" s="272"/>
      <c r="DB59" s="272"/>
      <c r="DC59" s="272"/>
      <c r="DD59" s="474"/>
    </row>
    <row r="60" spans="1:108" s="6" customFormat="1" ht="15" customHeight="1">
      <c r="A60" s="493" t="s">
        <v>85</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4"/>
      <c r="BC60" s="132"/>
      <c r="BD60" s="133"/>
      <c r="BE60" s="133"/>
      <c r="BF60" s="133"/>
      <c r="BG60" s="133"/>
      <c r="BH60" s="466"/>
      <c r="BI60" s="326"/>
      <c r="BJ60" s="327"/>
      <c r="BK60" s="327"/>
      <c r="BL60" s="327"/>
      <c r="BM60" s="327"/>
      <c r="BN60" s="327"/>
      <c r="BO60" s="327"/>
      <c r="BP60" s="327"/>
      <c r="BQ60" s="327"/>
      <c r="BR60" s="327"/>
      <c r="BS60" s="327"/>
      <c r="BT60" s="327"/>
      <c r="BU60" s="327"/>
      <c r="BV60" s="327"/>
      <c r="BW60" s="327"/>
      <c r="BX60" s="328"/>
      <c r="BY60" s="326"/>
      <c r="BZ60" s="327"/>
      <c r="CA60" s="327"/>
      <c r="CB60" s="327"/>
      <c r="CC60" s="327"/>
      <c r="CD60" s="327"/>
      <c r="CE60" s="327"/>
      <c r="CF60" s="327"/>
      <c r="CG60" s="327"/>
      <c r="CH60" s="327"/>
      <c r="CI60" s="327"/>
      <c r="CJ60" s="327"/>
      <c r="CK60" s="327"/>
      <c r="CL60" s="327"/>
      <c r="CM60" s="327"/>
      <c r="CN60" s="328"/>
      <c r="CO60" s="326"/>
      <c r="CP60" s="327"/>
      <c r="CQ60" s="327"/>
      <c r="CR60" s="327"/>
      <c r="CS60" s="327"/>
      <c r="CT60" s="327"/>
      <c r="CU60" s="327"/>
      <c r="CV60" s="327"/>
      <c r="CW60" s="327"/>
      <c r="CX60" s="327"/>
      <c r="CY60" s="327"/>
      <c r="CZ60" s="327"/>
      <c r="DA60" s="327"/>
      <c r="DB60" s="327"/>
      <c r="DC60" s="327"/>
      <c r="DD60" s="475"/>
    </row>
    <row r="61" spans="1:108" ht="15" customHeight="1">
      <c r="A61" s="470" t="s">
        <v>222</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3"/>
      <c r="BC61" s="130" t="s">
        <v>172</v>
      </c>
      <c r="BD61" s="106"/>
      <c r="BE61" s="106"/>
      <c r="BF61" s="106"/>
      <c r="BG61" s="106"/>
      <c r="BH61" s="467"/>
      <c r="BI61" s="282" t="s">
        <v>587</v>
      </c>
      <c r="BJ61" s="283"/>
      <c r="BK61" s="283"/>
      <c r="BL61" s="283"/>
      <c r="BM61" s="283"/>
      <c r="BN61" s="283"/>
      <c r="BO61" s="283"/>
      <c r="BP61" s="283"/>
      <c r="BQ61" s="283"/>
      <c r="BR61" s="283"/>
      <c r="BS61" s="283"/>
      <c r="BT61" s="283"/>
      <c r="BU61" s="283"/>
      <c r="BV61" s="283"/>
      <c r="BW61" s="283"/>
      <c r="BX61" s="284"/>
      <c r="BY61" s="282" t="s">
        <v>587</v>
      </c>
      <c r="BZ61" s="283"/>
      <c r="CA61" s="283"/>
      <c r="CB61" s="283"/>
      <c r="CC61" s="283"/>
      <c r="CD61" s="283"/>
      <c r="CE61" s="283"/>
      <c r="CF61" s="283"/>
      <c r="CG61" s="283"/>
      <c r="CH61" s="283"/>
      <c r="CI61" s="283"/>
      <c r="CJ61" s="283"/>
      <c r="CK61" s="283"/>
      <c r="CL61" s="283"/>
      <c r="CM61" s="283"/>
      <c r="CN61" s="284"/>
      <c r="CO61" s="282" t="s">
        <v>587</v>
      </c>
      <c r="CP61" s="283"/>
      <c r="CQ61" s="283"/>
      <c r="CR61" s="283"/>
      <c r="CS61" s="283"/>
      <c r="CT61" s="283"/>
      <c r="CU61" s="283"/>
      <c r="CV61" s="283"/>
      <c r="CW61" s="283"/>
      <c r="CX61" s="283"/>
      <c r="CY61" s="283"/>
      <c r="CZ61" s="283"/>
      <c r="DA61" s="283"/>
      <c r="DB61" s="283"/>
      <c r="DC61" s="283"/>
      <c r="DD61" s="478"/>
    </row>
    <row r="62" spans="1:108" ht="24" customHeight="1">
      <c r="A62" s="468" t="s">
        <v>479</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9"/>
      <c r="BC62" s="130" t="s">
        <v>173</v>
      </c>
      <c r="BD62" s="106"/>
      <c r="BE62" s="106"/>
      <c r="BF62" s="106"/>
      <c r="BG62" s="106"/>
      <c r="BH62" s="467"/>
      <c r="BI62" s="271" t="s">
        <v>587</v>
      </c>
      <c r="BJ62" s="272"/>
      <c r="BK62" s="272"/>
      <c r="BL62" s="272"/>
      <c r="BM62" s="272"/>
      <c r="BN62" s="272"/>
      <c r="BO62" s="272"/>
      <c r="BP62" s="272"/>
      <c r="BQ62" s="272"/>
      <c r="BR62" s="272"/>
      <c r="BS62" s="272"/>
      <c r="BT62" s="272"/>
      <c r="BU62" s="272"/>
      <c r="BV62" s="272"/>
      <c r="BW62" s="272"/>
      <c r="BX62" s="273"/>
      <c r="BY62" s="271" t="s">
        <v>587</v>
      </c>
      <c r="BZ62" s="272"/>
      <c r="CA62" s="272"/>
      <c r="CB62" s="272"/>
      <c r="CC62" s="272"/>
      <c r="CD62" s="272"/>
      <c r="CE62" s="272"/>
      <c r="CF62" s="272"/>
      <c r="CG62" s="272"/>
      <c r="CH62" s="272"/>
      <c r="CI62" s="272"/>
      <c r="CJ62" s="272"/>
      <c r="CK62" s="272"/>
      <c r="CL62" s="272"/>
      <c r="CM62" s="272"/>
      <c r="CN62" s="273"/>
      <c r="CO62" s="271" t="s">
        <v>587</v>
      </c>
      <c r="CP62" s="272"/>
      <c r="CQ62" s="272"/>
      <c r="CR62" s="272"/>
      <c r="CS62" s="272"/>
      <c r="CT62" s="272"/>
      <c r="CU62" s="272"/>
      <c r="CV62" s="272"/>
      <c r="CW62" s="272"/>
      <c r="CX62" s="272"/>
      <c r="CY62" s="272"/>
      <c r="CZ62" s="272"/>
      <c r="DA62" s="272"/>
      <c r="DB62" s="272"/>
      <c r="DC62" s="272"/>
      <c r="DD62" s="474"/>
    </row>
    <row r="63" spans="1:108" ht="15" customHeight="1">
      <c r="A63" s="468" t="s">
        <v>223</v>
      </c>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9"/>
      <c r="BC63" s="124" t="s">
        <v>174</v>
      </c>
      <c r="BD63" s="125"/>
      <c r="BE63" s="125"/>
      <c r="BF63" s="125"/>
      <c r="BG63" s="125"/>
      <c r="BH63" s="463"/>
      <c r="BI63" s="271" t="s">
        <v>587</v>
      </c>
      <c r="BJ63" s="272"/>
      <c r="BK63" s="272"/>
      <c r="BL63" s="272"/>
      <c r="BM63" s="272"/>
      <c r="BN63" s="272"/>
      <c r="BO63" s="272"/>
      <c r="BP63" s="272"/>
      <c r="BQ63" s="272"/>
      <c r="BR63" s="272"/>
      <c r="BS63" s="272"/>
      <c r="BT63" s="272"/>
      <c r="BU63" s="272"/>
      <c r="BV63" s="272"/>
      <c r="BW63" s="272"/>
      <c r="BX63" s="273"/>
      <c r="BY63" s="271" t="s">
        <v>587</v>
      </c>
      <c r="BZ63" s="272"/>
      <c r="CA63" s="272"/>
      <c r="CB63" s="272"/>
      <c r="CC63" s="272"/>
      <c r="CD63" s="272"/>
      <c r="CE63" s="272"/>
      <c r="CF63" s="272"/>
      <c r="CG63" s="272"/>
      <c r="CH63" s="272"/>
      <c r="CI63" s="272"/>
      <c r="CJ63" s="272"/>
      <c r="CK63" s="272"/>
      <c r="CL63" s="272"/>
      <c r="CM63" s="272"/>
      <c r="CN63" s="273"/>
      <c r="CO63" s="271" t="s">
        <v>587</v>
      </c>
      <c r="CP63" s="272"/>
      <c r="CQ63" s="272"/>
      <c r="CR63" s="272"/>
      <c r="CS63" s="272"/>
      <c r="CT63" s="272"/>
      <c r="CU63" s="272"/>
      <c r="CV63" s="272"/>
      <c r="CW63" s="272"/>
      <c r="CX63" s="272"/>
      <c r="CY63" s="272"/>
      <c r="CZ63" s="272"/>
      <c r="DA63" s="272"/>
      <c r="DB63" s="272"/>
      <c r="DC63" s="272"/>
      <c r="DD63" s="474"/>
    </row>
    <row r="64" spans="1:108" ht="15" customHeight="1">
      <c r="A64" s="464" t="s">
        <v>224</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5"/>
      <c r="BC64" s="529" t="s">
        <v>215</v>
      </c>
      <c r="BD64" s="530"/>
      <c r="BE64" s="530"/>
      <c r="BF64" s="530"/>
      <c r="BG64" s="530"/>
      <c r="BH64" s="530"/>
      <c r="BI64" s="326" t="s">
        <v>587</v>
      </c>
      <c r="BJ64" s="327"/>
      <c r="BK64" s="327"/>
      <c r="BL64" s="327"/>
      <c r="BM64" s="327"/>
      <c r="BN64" s="327"/>
      <c r="BO64" s="327"/>
      <c r="BP64" s="327"/>
      <c r="BQ64" s="327"/>
      <c r="BR64" s="327"/>
      <c r="BS64" s="327"/>
      <c r="BT64" s="327"/>
      <c r="BU64" s="327"/>
      <c r="BV64" s="327"/>
      <c r="BW64" s="327"/>
      <c r="BX64" s="328"/>
      <c r="BY64" s="326" t="s">
        <v>587</v>
      </c>
      <c r="BZ64" s="327"/>
      <c r="CA64" s="327"/>
      <c r="CB64" s="327"/>
      <c r="CC64" s="327"/>
      <c r="CD64" s="327"/>
      <c r="CE64" s="327"/>
      <c r="CF64" s="327"/>
      <c r="CG64" s="327"/>
      <c r="CH64" s="327"/>
      <c r="CI64" s="327"/>
      <c r="CJ64" s="327"/>
      <c r="CK64" s="327"/>
      <c r="CL64" s="327"/>
      <c r="CM64" s="327"/>
      <c r="CN64" s="328"/>
      <c r="CO64" s="326" t="s">
        <v>587</v>
      </c>
      <c r="CP64" s="327"/>
      <c r="CQ64" s="327"/>
      <c r="CR64" s="327"/>
      <c r="CS64" s="327"/>
      <c r="CT64" s="327"/>
      <c r="CU64" s="327"/>
      <c r="CV64" s="327"/>
      <c r="CW64" s="327"/>
      <c r="CX64" s="327"/>
      <c r="CY64" s="327"/>
      <c r="CZ64" s="327"/>
      <c r="DA64" s="327"/>
      <c r="DB64" s="327"/>
      <c r="DC64" s="327"/>
      <c r="DD64" s="475"/>
    </row>
    <row r="65" spans="1:108" s="28" customFormat="1" ht="2.25" customHeight="1" thickBot="1">
      <c r="A65" s="527"/>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8"/>
      <c r="BC65" s="484"/>
      <c r="BD65" s="485"/>
      <c r="BE65" s="485"/>
      <c r="BF65" s="485"/>
      <c r="BG65" s="485"/>
      <c r="BH65" s="486"/>
      <c r="BI65" s="215"/>
      <c r="BJ65" s="216"/>
      <c r="BK65" s="216"/>
      <c r="BL65" s="216"/>
      <c r="BM65" s="216"/>
      <c r="BN65" s="216"/>
      <c r="BO65" s="216"/>
      <c r="BP65" s="216"/>
      <c r="BQ65" s="216"/>
      <c r="BR65" s="216"/>
      <c r="BS65" s="216"/>
      <c r="BT65" s="216"/>
      <c r="BU65" s="216"/>
      <c r="BV65" s="216"/>
      <c r="BW65" s="216"/>
      <c r="BX65" s="217"/>
      <c r="BY65" s="215"/>
      <c r="BZ65" s="216"/>
      <c r="CA65" s="216"/>
      <c r="CB65" s="216"/>
      <c r="CC65" s="216"/>
      <c r="CD65" s="216"/>
      <c r="CE65" s="216"/>
      <c r="CF65" s="216"/>
      <c r="CG65" s="216"/>
      <c r="CH65" s="216"/>
      <c r="CI65" s="216"/>
      <c r="CJ65" s="216"/>
      <c r="CK65" s="216"/>
      <c r="CL65" s="216"/>
      <c r="CM65" s="216"/>
      <c r="CN65" s="217"/>
      <c r="CO65" s="215"/>
      <c r="CP65" s="216"/>
      <c r="CQ65" s="216"/>
      <c r="CR65" s="216"/>
      <c r="CS65" s="216"/>
      <c r="CT65" s="216"/>
      <c r="CU65" s="216"/>
      <c r="CV65" s="216"/>
      <c r="CW65" s="216"/>
      <c r="CX65" s="216"/>
      <c r="CY65" s="216"/>
      <c r="CZ65" s="216"/>
      <c r="DA65" s="216"/>
      <c r="DB65" s="216"/>
      <c r="DC65" s="216"/>
      <c r="DD65" s="228"/>
    </row>
    <row r="66" spans="1:108" ht="3" customHeight="1"/>
    <row r="67" spans="1:108" ht="15" customHeight="1">
      <c r="DD67" s="22" t="s">
        <v>468</v>
      </c>
    </row>
    <row r="68" spans="1:108" ht="15" customHeight="1">
      <c r="A68" s="411" t="s">
        <v>208</v>
      </c>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2"/>
      <c r="BC68" s="422" t="s">
        <v>73</v>
      </c>
      <c r="BD68" s="411"/>
      <c r="BE68" s="411"/>
      <c r="BF68" s="411"/>
      <c r="BG68" s="411"/>
      <c r="BH68" s="412"/>
      <c r="BI68" s="424" t="s">
        <v>50</v>
      </c>
      <c r="BJ68" s="425"/>
      <c r="BK68" s="425"/>
      <c r="BL68" s="425"/>
      <c r="BM68" s="425"/>
      <c r="BN68" s="425"/>
      <c r="BO68" s="425"/>
      <c r="BP68" s="425"/>
      <c r="BQ68" s="425"/>
      <c r="BR68" s="425"/>
      <c r="BS68" s="425"/>
      <c r="BT68" s="425"/>
      <c r="BU68" s="425"/>
      <c r="BV68" s="425"/>
      <c r="BW68" s="425"/>
      <c r="BX68" s="425"/>
      <c r="BY68" s="425"/>
      <c r="BZ68" s="425"/>
      <c r="CA68" s="425"/>
      <c r="CB68" s="425"/>
      <c r="CC68" s="425"/>
      <c r="CD68" s="425"/>
      <c r="CE68" s="425"/>
      <c r="CF68" s="425"/>
      <c r="CG68" s="425"/>
      <c r="CH68" s="425"/>
      <c r="CI68" s="425"/>
      <c r="CJ68" s="425"/>
      <c r="CK68" s="425"/>
      <c r="CL68" s="425"/>
      <c r="CM68" s="425"/>
      <c r="CN68" s="426"/>
      <c r="CO68" s="422" t="s">
        <v>518</v>
      </c>
      <c r="CP68" s="411"/>
      <c r="CQ68" s="411"/>
      <c r="CR68" s="411"/>
      <c r="CS68" s="411"/>
      <c r="CT68" s="411"/>
      <c r="CU68" s="411"/>
      <c r="CV68" s="411"/>
      <c r="CW68" s="411"/>
      <c r="CX68" s="411"/>
      <c r="CY68" s="411"/>
      <c r="CZ68" s="411"/>
      <c r="DA68" s="411"/>
      <c r="DB68" s="411"/>
      <c r="DC68" s="411"/>
      <c r="DD68" s="411"/>
    </row>
    <row r="69" spans="1:108" ht="45.75" customHeight="1">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6"/>
      <c r="BC69" s="423"/>
      <c r="BD69" s="415"/>
      <c r="BE69" s="415"/>
      <c r="BF69" s="415"/>
      <c r="BG69" s="415"/>
      <c r="BH69" s="416"/>
      <c r="BI69" s="346" t="s">
        <v>495</v>
      </c>
      <c r="BJ69" s="403"/>
      <c r="BK69" s="403"/>
      <c r="BL69" s="403"/>
      <c r="BM69" s="403"/>
      <c r="BN69" s="403"/>
      <c r="BO69" s="403"/>
      <c r="BP69" s="403"/>
      <c r="BQ69" s="403"/>
      <c r="BR69" s="403"/>
      <c r="BS69" s="403"/>
      <c r="BT69" s="403"/>
      <c r="BU69" s="403"/>
      <c r="BV69" s="403"/>
      <c r="BW69" s="403"/>
      <c r="BX69" s="344"/>
      <c r="BY69" s="346" t="s">
        <v>496</v>
      </c>
      <c r="BZ69" s="403"/>
      <c r="CA69" s="403"/>
      <c r="CB69" s="403"/>
      <c r="CC69" s="403"/>
      <c r="CD69" s="403"/>
      <c r="CE69" s="403"/>
      <c r="CF69" s="403"/>
      <c r="CG69" s="403"/>
      <c r="CH69" s="403"/>
      <c r="CI69" s="403"/>
      <c r="CJ69" s="403"/>
      <c r="CK69" s="403"/>
      <c r="CL69" s="403"/>
      <c r="CM69" s="403"/>
      <c r="CN69" s="344"/>
      <c r="CO69" s="423"/>
      <c r="CP69" s="415"/>
      <c r="CQ69" s="415"/>
      <c r="CR69" s="415"/>
      <c r="CS69" s="415"/>
      <c r="CT69" s="415"/>
      <c r="CU69" s="415"/>
      <c r="CV69" s="415"/>
      <c r="CW69" s="415"/>
      <c r="CX69" s="415"/>
      <c r="CY69" s="415"/>
      <c r="CZ69" s="415"/>
      <c r="DA69" s="415"/>
      <c r="DB69" s="415"/>
      <c r="DC69" s="415"/>
      <c r="DD69" s="415"/>
    </row>
    <row r="70" spans="1:108" ht="12" thickBot="1">
      <c r="A70" s="425">
        <v>1</v>
      </c>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c r="BA70" s="425"/>
      <c r="BB70" s="426"/>
      <c r="BC70" s="442">
        <v>2</v>
      </c>
      <c r="BD70" s="440"/>
      <c r="BE70" s="440"/>
      <c r="BF70" s="440"/>
      <c r="BG70" s="440"/>
      <c r="BH70" s="441"/>
      <c r="BI70" s="113">
        <v>3</v>
      </c>
      <c r="BJ70" s="114"/>
      <c r="BK70" s="114"/>
      <c r="BL70" s="114"/>
      <c r="BM70" s="114"/>
      <c r="BN70" s="114"/>
      <c r="BO70" s="114"/>
      <c r="BP70" s="114"/>
      <c r="BQ70" s="114"/>
      <c r="BR70" s="114"/>
      <c r="BS70" s="114"/>
      <c r="BT70" s="114"/>
      <c r="BU70" s="114"/>
      <c r="BV70" s="114"/>
      <c r="BW70" s="114"/>
      <c r="BX70" s="115"/>
      <c r="BY70" s="113">
        <v>4</v>
      </c>
      <c r="BZ70" s="114"/>
      <c r="CA70" s="114"/>
      <c r="CB70" s="114"/>
      <c r="CC70" s="114"/>
      <c r="CD70" s="114"/>
      <c r="CE70" s="114"/>
      <c r="CF70" s="114"/>
      <c r="CG70" s="114"/>
      <c r="CH70" s="114"/>
      <c r="CI70" s="114"/>
      <c r="CJ70" s="114"/>
      <c r="CK70" s="114"/>
      <c r="CL70" s="114"/>
      <c r="CM70" s="114"/>
      <c r="CN70" s="115"/>
      <c r="CO70" s="442">
        <v>5</v>
      </c>
      <c r="CP70" s="440"/>
      <c r="CQ70" s="440"/>
      <c r="CR70" s="440"/>
      <c r="CS70" s="440"/>
      <c r="CT70" s="440"/>
      <c r="CU70" s="440"/>
      <c r="CV70" s="440"/>
      <c r="CW70" s="440"/>
      <c r="CX70" s="440"/>
      <c r="CY70" s="440"/>
      <c r="CZ70" s="440"/>
      <c r="DA70" s="440"/>
      <c r="DB70" s="440"/>
      <c r="DC70" s="440"/>
      <c r="DD70" s="440"/>
    </row>
    <row r="71" spans="1:108" ht="18" customHeight="1">
      <c r="A71" s="476" t="s">
        <v>481</v>
      </c>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7"/>
      <c r="BC71" s="116" t="s">
        <v>175</v>
      </c>
      <c r="BD71" s="117"/>
      <c r="BE71" s="117"/>
      <c r="BF71" s="117"/>
      <c r="BG71" s="117"/>
      <c r="BH71" s="526"/>
      <c r="BI71" s="316" t="s">
        <v>587</v>
      </c>
      <c r="BJ71" s="317"/>
      <c r="BK71" s="317"/>
      <c r="BL71" s="317"/>
      <c r="BM71" s="317"/>
      <c r="BN71" s="317"/>
      <c r="BO71" s="317"/>
      <c r="BP71" s="317"/>
      <c r="BQ71" s="317"/>
      <c r="BR71" s="317"/>
      <c r="BS71" s="317"/>
      <c r="BT71" s="317"/>
      <c r="BU71" s="317"/>
      <c r="BV71" s="317"/>
      <c r="BW71" s="317"/>
      <c r="BX71" s="318"/>
      <c r="BY71" s="316" t="s">
        <v>587</v>
      </c>
      <c r="BZ71" s="317"/>
      <c r="CA71" s="317"/>
      <c r="CB71" s="317"/>
      <c r="CC71" s="317"/>
      <c r="CD71" s="317"/>
      <c r="CE71" s="317"/>
      <c r="CF71" s="317"/>
      <c r="CG71" s="317"/>
      <c r="CH71" s="317"/>
      <c r="CI71" s="317"/>
      <c r="CJ71" s="317"/>
      <c r="CK71" s="317"/>
      <c r="CL71" s="317"/>
      <c r="CM71" s="317"/>
      <c r="CN71" s="318"/>
      <c r="CO71" s="316" t="s">
        <v>587</v>
      </c>
      <c r="CP71" s="317"/>
      <c r="CQ71" s="317"/>
      <c r="CR71" s="317"/>
      <c r="CS71" s="317"/>
      <c r="CT71" s="317"/>
      <c r="CU71" s="317"/>
      <c r="CV71" s="317"/>
      <c r="CW71" s="317"/>
      <c r="CX71" s="317"/>
      <c r="CY71" s="317"/>
      <c r="CZ71" s="317"/>
      <c r="DA71" s="317"/>
      <c r="DB71" s="317"/>
      <c r="DC71" s="317"/>
      <c r="DD71" s="513"/>
    </row>
    <row r="72" spans="1:108" s="6" customFormat="1" ht="15" customHeight="1">
      <c r="A72" s="70" t="s">
        <v>85</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1"/>
      <c r="BC72" s="132"/>
      <c r="BD72" s="133"/>
      <c r="BE72" s="133"/>
      <c r="BF72" s="133"/>
      <c r="BG72" s="133"/>
      <c r="BH72" s="466"/>
      <c r="BI72" s="326"/>
      <c r="BJ72" s="327"/>
      <c r="BK72" s="327"/>
      <c r="BL72" s="327"/>
      <c r="BM72" s="327"/>
      <c r="BN72" s="327"/>
      <c r="BO72" s="327"/>
      <c r="BP72" s="327"/>
      <c r="BQ72" s="327"/>
      <c r="BR72" s="327"/>
      <c r="BS72" s="327"/>
      <c r="BT72" s="327"/>
      <c r="BU72" s="327"/>
      <c r="BV72" s="327"/>
      <c r="BW72" s="327"/>
      <c r="BX72" s="328"/>
      <c r="BY72" s="326"/>
      <c r="BZ72" s="327"/>
      <c r="CA72" s="327"/>
      <c r="CB72" s="327"/>
      <c r="CC72" s="327"/>
      <c r="CD72" s="327"/>
      <c r="CE72" s="327"/>
      <c r="CF72" s="327"/>
      <c r="CG72" s="327"/>
      <c r="CH72" s="327"/>
      <c r="CI72" s="327"/>
      <c r="CJ72" s="327"/>
      <c r="CK72" s="327"/>
      <c r="CL72" s="327"/>
      <c r="CM72" s="327"/>
      <c r="CN72" s="328"/>
      <c r="CO72" s="326"/>
      <c r="CP72" s="327"/>
      <c r="CQ72" s="327"/>
      <c r="CR72" s="327"/>
      <c r="CS72" s="327"/>
      <c r="CT72" s="327"/>
      <c r="CU72" s="327"/>
      <c r="CV72" s="327"/>
      <c r="CW72" s="327"/>
      <c r="CX72" s="327"/>
      <c r="CY72" s="327"/>
      <c r="CZ72" s="327"/>
      <c r="DA72" s="327"/>
      <c r="DB72" s="327"/>
      <c r="DC72" s="327"/>
      <c r="DD72" s="475"/>
    </row>
    <row r="73" spans="1:108" ht="15" customHeight="1">
      <c r="A73" s="472" t="s">
        <v>228</v>
      </c>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3"/>
      <c r="BC73" s="130" t="s">
        <v>225</v>
      </c>
      <c r="BD73" s="106"/>
      <c r="BE73" s="106"/>
      <c r="BF73" s="106"/>
      <c r="BG73" s="106"/>
      <c r="BH73" s="467"/>
      <c r="BI73" s="282" t="s">
        <v>587</v>
      </c>
      <c r="BJ73" s="283"/>
      <c r="BK73" s="283"/>
      <c r="BL73" s="283"/>
      <c r="BM73" s="283"/>
      <c r="BN73" s="283"/>
      <c r="BO73" s="283"/>
      <c r="BP73" s="283"/>
      <c r="BQ73" s="283"/>
      <c r="BR73" s="283"/>
      <c r="BS73" s="283"/>
      <c r="BT73" s="283"/>
      <c r="BU73" s="283"/>
      <c r="BV73" s="283"/>
      <c r="BW73" s="283"/>
      <c r="BX73" s="284"/>
      <c r="BY73" s="282" t="s">
        <v>587</v>
      </c>
      <c r="BZ73" s="283"/>
      <c r="CA73" s="283"/>
      <c r="CB73" s="283"/>
      <c r="CC73" s="283"/>
      <c r="CD73" s="283"/>
      <c r="CE73" s="283"/>
      <c r="CF73" s="283"/>
      <c r="CG73" s="283"/>
      <c r="CH73" s="283"/>
      <c r="CI73" s="283"/>
      <c r="CJ73" s="283"/>
      <c r="CK73" s="283"/>
      <c r="CL73" s="283"/>
      <c r="CM73" s="283"/>
      <c r="CN73" s="284"/>
      <c r="CO73" s="282" t="s">
        <v>587</v>
      </c>
      <c r="CP73" s="283"/>
      <c r="CQ73" s="283"/>
      <c r="CR73" s="283"/>
      <c r="CS73" s="283"/>
      <c r="CT73" s="283"/>
      <c r="CU73" s="283"/>
      <c r="CV73" s="283"/>
      <c r="CW73" s="283"/>
      <c r="CX73" s="283"/>
      <c r="CY73" s="283"/>
      <c r="CZ73" s="283"/>
      <c r="DA73" s="283"/>
      <c r="DB73" s="283"/>
      <c r="DC73" s="283"/>
      <c r="DD73" s="478"/>
    </row>
    <row r="74" spans="1:108" ht="24" customHeight="1">
      <c r="A74" s="468" t="s">
        <v>535</v>
      </c>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9"/>
      <c r="BC74" s="124" t="s">
        <v>480</v>
      </c>
      <c r="BD74" s="125"/>
      <c r="BE74" s="125"/>
      <c r="BF74" s="125"/>
      <c r="BG74" s="125"/>
      <c r="BH74" s="463"/>
      <c r="BI74" s="271" t="s">
        <v>587</v>
      </c>
      <c r="BJ74" s="272"/>
      <c r="BK74" s="272"/>
      <c r="BL74" s="272"/>
      <c r="BM74" s="272"/>
      <c r="BN74" s="272"/>
      <c r="BO74" s="272"/>
      <c r="BP74" s="272"/>
      <c r="BQ74" s="272"/>
      <c r="BR74" s="272"/>
      <c r="BS74" s="272"/>
      <c r="BT74" s="272"/>
      <c r="BU74" s="272"/>
      <c r="BV74" s="272"/>
      <c r="BW74" s="272"/>
      <c r="BX74" s="273"/>
      <c r="BY74" s="271" t="s">
        <v>587</v>
      </c>
      <c r="BZ74" s="272"/>
      <c r="CA74" s="272"/>
      <c r="CB74" s="272"/>
      <c r="CC74" s="272"/>
      <c r="CD74" s="272"/>
      <c r="CE74" s="272"/>
      <c r="CF74" s="272"/>
      <c r="CG74" s="272"/>
      <c r="CH74" s="272"/>
      <c r="CI74" s="272"/>
      <c r="CJ74" s="272"/>
      <c r="CK74" s="272"/>
      <c r="CL74" s="272"/>
      <c r="CM74" s="272"/>
      <c r="CN74" s="273"/>
      <c r="CO74" s="271" t="s">
        <v>587</v>
      </c>
      <c r="CP74" s="272"/>
      <c r="CQ74" s="272"/>
      <c r="CR74" s="272"/>
      <c r="CS74" s="272"/>
      <c r="CT74" s="272"/>
      <c r="CU74" s="272"/>
      <c r="CV74" s="272"/>
      <c r="CW74" s="272"/>
      <c r="CX74" s="272"/>
      <c r="CY74" s="272"/>
      <c r="CZ74" s="272"/>
      <c r="DA74" s="272"/>
      <c r="DB74" s="272"/>
      <c r="DC74" s="272"/>
      <c r="DD74" s="474"/>
    </row>
    <row r="75" spans="1:108" ht="18" customHeight="1">
      <c r="A75" s="573" t="s">
        <v>229</v>
      </c>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4"/>
      <c r="BC75" s="124" t="s">
        <v>226</v>
      </c>
      <c r="BD75" s="125"/>
      <c r="BE75" s="125"/>
      <c r="BF75" s="125"/>
      <c r="BG75" s="125"/>
      <c r="BH75" s="463"/>
      <c r="BI75" s="271" t="s">
        <v>587</v>
      </c>
      <c r="BJ75" s="272"/>
      <c r="BK75" s="272"/>
      <c r="BL75" s="272"/>
      <c r="BM75" s="272"/>
      <c r="BN75" s="272"/>
      <c r="BO75" s="272"/>
      <c r="BP75" s="272"/>
      <c r="BQ75" s="272"/>
      <c r="BR75" s="272"/>
      <c r="BS75" s="272"/>
      <c r="BT75" s="272"/>
      <c r="BU75" s="272"/>
      <c r="BV75" s="272"/>
      <c r="BW75" s="272"/>
      <c r="BX75" s="273"/>
      <c r="BY75" s="271" t="s">
        <v>587</v>
      </c>
      <c r="BZ75" s="272"/>
      <c r="CA75" s="272"/>
      <c r="CB75" s="272"/>
      <c r="CC75" s="272"/>
      <c r="CD75" s="272"/>
      <c r="CE75" s="272"/>
      <c r="CF75" s="272"/>
      <c r="CG75" s="272"/>
      <c r="CH75" s="272"/>
      <c r="CI75" s="272"/>
      <c r="CJ75" s="272"/>
      <c r="CK75" s="272"/>
      <c r="CL75" s="272"/>
      <c r="CM75" s="272"/>
      <c r="CN75" s="273"/>
      <c r="CO75" s="271" t="s">
        <v>587</v>
      </c>
      <c r="CP75" s="272"/>
      <c r="CQ75" s="272"/>
      <c r="CR75" s="272"/>
      <c r="CS75" s="272"/>
      <c r="CT75" s="272"/>
      <c r="CU75" s="272"/>
      <c r="CV75" s="272"/>
      <c r="CW75" s="272"/>
      <c r="CX75" s="272"/>
      <c r="CY75" s="272"/>
      <c r="CZ75" s="272"/>
      <c r="DA75" s="272"/>
      <c r="DB75" s="272"/>
      <c r="DC75" s="272"/>
      <c r="DD75" s="474"/>
    </row>
    <row r="76" spans="1:108" ht="18" customHeight="1">
      <c r="A76" s="480" t="s">
        <v>230</v>
      </c>
      <c r="B76" s="480"/>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1"/>
      <c r="BC76" s="124" t="s">
        <v>227</v>
      </c>
      <c r="BD76" s="125"/>
      <c r="BE76" s="125"/>
      <c r="BF76" s="125"/>
      <c r="BG76" s="125"/>
      <c r="BH76" s="463"/>
      <c r="BI76" s="271" t="s">
        <v>587</v>
      </c>
      <c r="BJ76" s="272"/>
      <c r="BK76" s="272"/>
      <c r="BL76" s="272"/>
      <c r="BM76" s="272"/>
      <c r="BN76" s="272"/>
      <c r="BO76" s="272"/>
      <c r="BP76" s="272"/>
      <c r="BQ76" s="272"/>
      <c r="BR76" s="272"/>
      <c r="BS76" s="272"/>
      <c r="BT76" s="272"/>
      <c r="BU76" s="272"/>
      <c r="BV76" s="272"/>
      <c r="BW76" s="272"/>
      <c r="BX76" s="273"/>
      <c r="BY76" s="271" t="s">
        <v>587</v>
      </c>
      <c r="BZ76" s="272"/>
      <c r="CA76" s="272"/>
      <c r="CB76" s="272"/>
      <c r="CC76" s="272"/>
      <c r="CD76" s="272"/>
      <c r="CE76" s="272"/>
      <c r="CF76" s="272"/>
      <c r="CG76" s="272"/>
      <c r="CH76" s="272"/>
      <c r="CI76" s="272"/>
      <c r="CJ76" s="272"/>
      <c r="CK76" s="272"/>
      <c r="CL76" s="272"/>
      <c r="CM76" s="272"/>
      <c r="CN76" s="273"/>
      <c r="CO76" s="271" t="s">
        <v>587</v>
      </c>
      <c r="CP76" s="272"/>
      <c r="CQ76" s="272"/>
      <c r="CR76" s="272"/>
      <c r="CS76" s="272"/>
      <c r="CT76" s="272"/>
      <c r="CU76" s="272"/>
      <c r="CV76" s="272"/>
      <c r="CW76" s="272"/>
      <c r="CX76" s="272"/>
      <c r="CY76" s="272"/>
      <c r="CZ76" s="272"/>
      <c r="DA76" s="272"/>
      <c r="DB76" s="272"/>
      <c r="DC76" s="272"/>
      <c r="DD76" s="474"/>
    </row>
    <row r="77" spans="1:108" ht="25.5" customHeight="1" thickBot="1">
      <c r="A77" s="567" t="s">
        <v>232</v>
      </c>
      <c r="B77" s="567"/>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7"/>
      <c r="AM77" s="567"/>
      <c r="AN77" s="567"/>
      <c r="AO77" s="567"/>
      <c r="AP77" s="567"/>
      <c r="AQ77" s="567"/>
      <c r="AR77" s="567"/>
      <c r="AS77" s="567"/>
      <c r="AT77" s="567"/>
      <c r="AU77" s="567"/>
      <c r="AV77" s="567"/>
      <c r="AW77" s="567"/>
      <c r="AX77" s="567"/>
      <c r="AY77" s="567"/>
      <c r="AZ77" s="567"/>
      <c r="BA77" s="567"/>
      <c r="BB77" s="568"/>
      <c r="BC77" s="136" t="s">
        <v>231</v>
      </c>
      <c r="BD77" s="137"/>
      <c r="BE77" s="137"/>
      <c r="BF77" s="137"/>
      <c r="BG77" s="137"/>
      <c r="BH77" s="569"/>
      <c r="BI77" s="561" t="s">
        <v>587</v>
      </c>
      <c r="BJ77" s="562"/>
      <c r="BK77" s="562"/>
      <c r="BL77" s="562"/>
      <c r="BM77" s="562"/>
      <c r="BN77" s="562"/>
      <c r="BO77" s="562"/>
      <c r="BP77" s="562"/>
      <c r="BQ77" s="562"/>
      <c r="BR77" s="562"/>
      <c r="BS77" s="562"/>
      <c r="BT77" s="562"/>
      <c r="BU77" s="562"/>
      <c r="BV77" s="562"/>
      <c r="BW77" s="562"/>
      <c r="BX77" s="570"/>
      <c r="BY77" s="561" t="s">
        <v>587</v>
      </c>
      <c r="BZ77" s="562"/>
      <c r="CA77" s="562"/>
      <c r="CB77" s="562"/>
      <c r="CC77" s="562"/>
      <c r="CD77" s="562"/>
      <c r="CE77" s="562"/>
      <c r="CF77" s="562"/>
      <c r="CG77" s="562"/>
      <c r="CH77" s="562"/>
      <c r="CI77" s="562"/>
      <c r="CJ77" s="562"/>
      <c r="CK77" s="562"/>
      <c r="CL77" s="562"/>
      <c r="CM77" s="562"/>
      <c r="CN77" s="570"/>
      <c r="CO77" s="561" t="s">
        <v>587</v>
      </c>
      <c r="CP77" s="562"/>
      <c r="CQ77" s="562"/>
      <c r="CR77" s="562"/>
      <c r="CS77" s="562"/>
      <c r="CT77" s="562"/>
      <c r="CU77" s="562"/>
      <c r="CV77" s="562"/>
      <c r="CW77" s="562"/>
      <c r="CX77" s="562"/>
      <c r="CY77" s="562"/>
      <c r="CZ77" s="562"/>
      <c r="DA77" s="562"/>
      <c r="DB77" s="562"/>
      <c r="DC77" s="562"/>
      <c r="DD77" s="563"/>
    </row>
    <row r="78" spans="1:108" ht="33.950000000000003" customHeight="1">
      <c r="A78" s="550" t="s">
        <v>482</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1"/>
      <c r="AY78" s="571"/>
      <c r="AZ78" s="571"/>
      <c r="BA78" s="571"/>
      <c r="BB78" s="572"/>
      <c r="BC78" s="529" t="s">
        <v>79</v>
      </c>
      <c r="BD78" s="530"/>
      <c r="BE78" s="530"/>
      <c r="BF78" s="530"/>
      <c r="BG78" s="530"/>
      <c r="BH78" s="531"/>
      <c r="BI78" s="519" t="s">
        <v>587</v>
      </c>
      <c r="BJ78" s="520"/>
      <c r="BK78" s="520"/>
      <c r="BL78" s="520"/>
      <c r="BM78" s="520"/>
      <c r="BN78" s="520"/>
      <c r="BO78" s="520"/>
      <c r="BP78" s="520"/>
      <c r="BQ78" s="520"/>
      <c r="BR78" s="520"/>
      <c r="BS78" s="520"/>
      <c r="BT78" s="520"/>
      <c r="BU78" s="520"/>
      <c r="BV78" s="520"/>
      <c r="BW78" s="520"/>
      <c r="BX78" s="521"/>
      <c r="BY78" s="519" t="s">
        <v>587</v>
      </c>
      <c r="BZ78" s="520"/>
      <c r="CA78" s="520"/>
      <c r="CB78" s="520"/>
      <c r="CC78" s="520"/>
      <c r="CD78" s="520"/>
      <c r="CE78" s="520"/>
      <c r="CF78" s="520"/>
      <c r="CG78" s="520"/>
      <c r="CH78" s="520"/>
      <c r="CI78" s="520"/>
      <c r="CJ78" s="520"/>
      <c r="CK78" s="520"/>
      <c r="CL78" s="520"/>
      <c r="CM78" s="520"/>
      <c r="CN78" s="521"/>
      <c r="CO78" s="519" t="s">
        <v>587</v>
      </c>
      <c r="CP78" s="520"/>
      <c r="CQ78" s="520"/>
      <c r="CR78" s="520"/>
      <c r="CS78" s="520"/>
      <c r="CT78" s="520"/>
      <c r="CU78" s="520"/>
      <c r="CV78" s="520"/>
      <c r="CW78" s="520"/>
      <c r="CX78" s="520"/>
      <c r="CY78" s="520"/>
      <c r="CZ78" s="520"/>
      <c r="DA78" s="520"/>
      <c r="DB78" s="520"/>
      <c r="DC78" s="520"/>
      <c r="DD78" s="522"/>
    </row>
    <row r="79" spans="1:108" ht="2.1" customHeight="1" thickBot="1">
      <c r="A79" s="564"/>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6"/>
      <c r="BC79" s="62"/>
      <c r="BD79" s="63"/>
      <c r="BE79" s="63"/>
      <c r="BF79" s="63"/>
      <c r="BG79" s="63"/>
      <c r="BH79" s="64"/>
      <c r="BI79" s="77"/>
      <c r="BJ79" s="78"/>
      <c r="BK79" s="78"/>
      <c r="BL79" s="78"/>
      <c r="BM79" s="78"/>
      <c r="BN79" s="78"/>
      <c r="BO79" s="78"/>
      <c r="BP79" s="78"/>
      <c r="BQ79" s="78"/>
      <c r="BR79" s="78"/>
      <c r="BS79" s="78"/>
      <c r="BT79" s="78"/>
      <c r="BU79" s="78"/>
      <c r="BV79" s="78"/>
      <c r="BW79" s="78"/>
      <c r="BX79" s="79"/>
      <c r="BY79" s="77"/>
      <c r="BZ79" s="78"/>
      <c r="CA79" s="78"/>
      <c r="CB79" s="78"/>
      <c r="CC79" s="78"/>
      <c r="CD79" s="78"/>
      <c r="CE79" s="78"/>
      <c r="CF79" s="78"/>
      <c r="CG79" s="78"/>
      <c r="CH79" s="78"/>
      <c r="CI79" s="78"/>
      <c r="CJ79" s="78"/>
      <c r="CK79" s="78"/>
      <c r="CL79" s="78"/>
      <c r="CM79" s="78"/>
      <c r="CN79" s="79"/>
      <c r="CO79" s="77"/>
      <c r="CP79" s="78"/>
      <c r="CQ79" s="78"/>
      <c r="CR79" s="78"/>
      <c r="CS79" s="78"/>
      <c r="CT79" s="78"/>
      <c r="CU79" s="78"/>
      <c r="CV79" s="78"/>
      <c r="CW79" s="78"/>
      <c r="CX79" s="78"/>
      <c r="CY79" s="78"/>
      <c r="CZ79" s="78"/>
      <c r="DA79" s="78"/>
      <c r="DB79" s="78"/>
      <c r="DC79" s="78"/>
      <c r="DD79" s="80"/>
    </row>
    <row r="80" spans="1:108" ht="18" customHeight="1">
      <c r="A80" s="554" t="s">
        <v>233</v>
      </c>
      <c r="B80" s="554"/>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554"/>
      <c r="AY80" s="554"/>
      <c r="AZ80" s="554"/>
      <c r="BA80" s="554"/>
      <c r="BB80" s="555"/>
      <c r="BC80" s="556"/>
      <c r="BD80" s="557"/>
      <c r="BE80" s="557"/>
      <c r="BF80" s="557"/>
      <c r="BG80" s="557"/>
      <c r="BH80" s="558"/>
      <c r="BI80" s="495"/>
      <c r="BJ80" s="496"/>
      <c r="BK80" s="496"/>
      <c r="BL80" s="496"/>
      <c r="BM80" s="496"/>
      <c r="BN80" s="496"/>
      <c r="BO80" s="496"/>
      <c r="BP80" s="496"/>
      <c r="BQ80" s="496"/>
      <c r="BR80" s="496"/>
      <c r="BS80" s="496"/>
      <c r="BT80" s="496"/>
      <c r="BU80" s="496"/>
      <c r="BV80" s="496"/>
      <c r="BW80" s="496"/>
      <c r="BX80" s="497"/>
      <c r="BY80" s="495"/>
      <c r="BZ80" s="496"/>
      <c r="CA80" s="496"/>
      <c r="CB80" s="496"/>
      <c r="CC80" s="496"/>
      <c r="CD80" s="496"/>
      <c r="CE80" s="496"/>
      <c r="CF80" s="496"/>
      <c r="CG80" s="496"/>
      <c r="CH80" s="496"/>
      <c r="CI80" s="496"/>
      <c r="CJ80" s="496"/>
      <c r="CK80" s="496"/>
      <c r="CL80" s="496"/>
      <c r="CM80" s="496"/>
      <c r="CN80" s="497"/>
      <c r="CO80" s="495"/>
      <c r="CP80" s="496"/>
      <c r="CQ80" s="496"/>
      <c r="CR80" s="496"/>
      <c r="CS80" s="496"/>
      <c r="CT80" s="496"/>
      <c r="CU80" s="496"/>
      <c r="CV80" s="496"/>
      <c r="CW80" s="496"/>
      <c r="CX80" s="496"/>
      <c r="CY80" s="496"/>
      <c r="CZ80" s="496"/>
      <c r="DA80" s="496"/>
      <c r="DB80" s="496"/>
      <c r="DC80" s="496"/>
      <c r="DD80" s="539"/>
    </row>
    <row r="81" spans="1:108" ht="18" customHeight="1">
      <c r="A81" s="559" t="s">
        <v>483</v>
      </c>
      <c r="B81" s="559"/>
      <c r="C81" s="559"/>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59"/>
      <c r="AZ81" s="559"/>
      <c r="BA81" s="559"/>
      <c r="BB81" s="560"/>
      <c r="BC81" s="130" t="s">
        <v>80</v>
      </c>
      <c r="BD81" s="106"/>
      <c r="BE81" s="106"/>
      <c r="BF81" s="106"/>
      <c r="BG81" s="106"/>
      <c r="BH81" s="467"/>
      <c r="BI81" s="282">
        <f>SUM(BI82:BX86)+SUM(BI93:BX97)</f>
        <v>12140000</v>
      </c>
      <c r="BJ81" s="283"/>
      <c r="BK81" s="283"/>
      <c r="BL81" s="283"/>
      <c r="BM81" s="283"/>
      <c r="BN81" s="283"/>
      <c r="BO81" s="283"/>
      <c r="BP81" s="283"/>
      <c r="BQ81" s="283"/>
      <c r="BR81" s="283"/>
      <c r="BS81" s="283"/>
      <c r="BT81" s="283"/>
      <c r="BU81" s="283"/>
      <c r="BV81" s="283"/>
      <c r="BW81" s="283"/>
      <c r="BX81" s="284"/>
      <c r="BY81" s="282">
        <f>SUM(BY82:CN86)+SUM(BY93:CN97)</f>
        <v>12140000</v>
      </c>
      <c r="BZ81" s="283"/>
      <c r="CA81" s="283"/>
      <c r="CB81" s="283"/>
      <c r="CC81" s="283"/>
      <c r="CD81" s="283"/>
      <c r="CE81" s="283"/>
      <c r="CF81" s="283"/>
      <c r="CG81" s="283"/>
      <c r="CH81" s="283"/>
      <c r="CI81" s="283"/>
      <c r="CJ81" s="283"/>
      <c r="CK81" s="283"/>
      <c r="CL81" s="283"/>
      <c r="CM81" s="283"/>
      <c r="CN81" s="284"/>
      <c r="CO81" s="282" t="s">
        <v>587</v>
      </c>
      <c r="CP81" s="283"/>
      <c r="CQ81" s="283"/>
      <c r="CR81" s="283"/>
      <c r="CS81" s="283"/>
      <c r="CT81" s="283"/>
      <c r="CU81" s="283"/>
      <c r="CV81" s="283"/>
      <c r="CW81" s="283"/>
      <c r="CX81" s="283"/>
      <c r="CY81" s="283"/>
      <c r="CZ81" s="283"/>
      <c r="DA81" s="283"/>
      <c r="DB81" s="283"/>
      <c r="DC81" s="283"/>
      <c r="DD81" s="478"/>
    </row>
    <row r="82" spans="1:108" ht="15" customHeight="1">
      <c r="A82" s="461" t="s">
        <v>92</v>
      </c>
      <c r="B82" s="461"/>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461"/>
      <c r="BA82" s="461"/>
      <c r="BB82" s="462"/>
      <c r="BC82" s="132"/>
      <c r="BD82" s="133"/>
      <c r="BE82" s="133"/>
      <c r="BF82" s="133"/>
      <c r="BG82" s="133"/>
      <c r="BH82" s="466"/>
      <c r="BI82" s="326"/>
      <c r="BJ82" s="327"/>
      <c r="BK82" s="327"/>
      <c r="BL82" s="327"/>
      <c r="BM82" s="327"/>
      <c r="BN82" s="327"/>
      <c r="BO82" s="327"/>
      <c r="BP82" s="327"/>
      <c r="BQ82" s="327"/>
      <c r="BR82" s="327"/>
      <c r="BS82" s="327"/>
      <c r="BT82" s="327"/>
      <c r="BU82" s="327"/>
      <c r="BV82" s="327"/>
      <c r="BW82" s="327"/>
      <c r="BX82" s="328"/>
      <c r="BY82" s="326"/>
      <c r="BZ82" s="327"/>
      <c r="CA82" s="327"/>
      <c r="CB82" s="327"/>
      <c r="CC82" s="327"/>
      <c r="CD82" s="327"/>
      <c r="CE82" s="327"/>
      <c r="CF82" s="327"/>
      <c r="CG82" s="327"/>
      <c r="CH82" s="327"/>
      <c r="CI82" s="327"/>
      <c r="CJ82" s="327"/>
      <c r="CK82" s="327"/>
      <c r="CL82" s="327"/>
      <c r="CM82" s="327"/>
      <c r="CN82" s="328"/>
      <c r="CO82" s="326"/>
      <c r="CP82" s="327"/>
      <c r="CQ82" s="327"/>
      <c r="CR82" s="327"/>
      <c r="CS82" s="327"/>
      <c r="CT82" s="327"/>
      <c r="CU82" s="327"/>
      <c r="CV82" s="327"/>
      <c r="CW82" s="327"/>
      <c r="CX82" s="327"/>
      <c r="CY82" s="327"/>
      <c r="CZ82" s="327"/>
      <c r="DA82" s="327"/>
      <c r="DB82" s="327"/>
      <c r="DC82" s="327"/>
      <c r="DD82" s="475"/>
    </row>
    <row r="83" spans="1:108" ht="26.1" customHeight="1">
      <c r="A83" s="470" t="s">
        <v>536</v>
      </c>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470"/>
      <c r="BA83" s="470"/>
      <c r="BB83" s="471"/>
      <c r="BC83" s="130" t="s">
        <v>234</v>
      </c>
      <c r="BD83" s="106"/>
      <c r="BE83" s="106"/>
      <c r="BF83" s="106"/>
      <c r="BG83" s="106"/>
      <c r="BH83" s="467"/>
      <c r="BI83" s="282" t="s">
        <v>587</v>
      </c>
      <c r="BJ83" s="283"/>
      <c r="BK83" s="283"/>
      <c r="BL83" s="283"/>
      <c r="BM83" s="283"/>
      <c r="BN83" s="283"/>
      <c r="BO83" s="283"/>
      <c r="BP83" s="283"/>
      <c r="BQ83" s="283"/>
      <c r="BR83" s="283"/>
      <c r="BS83" s="283"/>
      <c r="BT83" s="283"/>
      <c r="BU83" s="283"/>
      <c r="BV83" s="283"/>
      <c r="BW83" s="283"/>
      <c r="BX83" s="284"/>
      <c r="BY83" s="282" t="s">
        <v>587</v>
      </c>
      <c r="BZ83" s="283"/>
      <c r="CA83" s="283"/>
      <c r="CB83" s="283"/>
      <c r="CC83" s="283"/>
      <c r="CD83" s="283"/>
      <c r="CE83" s="283"/>
      <c r="CF83" s="283"/>
      <c r="CG83" s="283"/>
      <c r="CH83" s="283"/>
      <c r="CI83" s="283"/>
      <c r="CJ83" s="283"/>
      <c r="CK83" s="283"/>
      <c r="CL83" s="283"/>
      <c r="CM83" s="283"/>
      <c r="CN83" s="284"/>
      <c r="CO83" s="282" t="s">
        <v>587</v>
      </c>
      <c r="CP83" s="283"/>
      <c r="CQ83" s="283"/>
      <c r="CR83" s="283"/>
      <c r="CS83" s="283"/>
      <c r="CT83" s="283"/>
      <c r="CU83" s="283"/>
      <c r="CV83" s="283"/>
      <c r="CW83" s="283"/>
      <c r="CX83" s="283"/>
      <c r="CY83" s="283"/>
      <c r="CZ83" s="283"/>
      <c r="DA83" s="283"/>
      <c r="DB83" s="283"/>
      <c r="DC83" s="283"/>
      <c r="DD83" s="478"/>
    </row>
    <row r="84" spans="1:108" ht="26.1" customHeight="1">
      <c r="A84" s="468" t="s">
        <v>537</v>
      </c>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9"/>
      <c r="BC84" s="124" t="s">
        <v>235</v>
      </c>
      <c r="BD84" s="125"/>
      <c r="BE84" s="125"/>
      <c r="BF84" s="125"/>
      <c r="BG84" s="125"/>
      <c r="BH84" s="463"/>
      <c r="BI84" s="271" t="s">
        <v>587</v>
      </c>
      <c r="BJ84" s="272"/>
      <c r="BK84" s="272"/>
      <c r="BL84" s="272"/>
      <c r="BM84" s="272"/>
      <c r="BN84" s="272"/>
      <c r="BO84" s="272"/>
      <c r="BP84" s="272"/>
      <c r="BQ84" s="272"/>
      <c r="BR84" s="272"/>
      <c r="BS84" s="272"/>
      <c r="BT84" s="272"/>
      <c r="BU84" s="272"/>
      <c r="BV84" s="272"/>
      <c r="BW84" s="272"/>
      <c r="BX84" s="273"/>
      <c r="BY84" s="271" t="s">
        <v>587</v>
      </c>
      <c r="BZ84" s="272"/>
      <c r="CA84" s="272"/>
      <c r="CB84" s="272"/>
      <c r="CC84" s="272"/>
      <c r="CD84" s="272"/>
      <c r="CE84" s="272"/>
      <c r="CF84" s="272"/>
      <c r="CG84" s="272"/>
      <c r="CH84" s="272"/>
      <c r="CI84" s="272"/>
      <c r="CJ84" s="272"/>
      <c r="CK84" s="272"/>
      <c r="CL84" s="272"/>
      <c r="CM84" s="272"/>
      <c r="CN84" s="273"/>
      <c r="CO84" s="271" t="s">
        <v>587</v>
      </c>
      <c r="CP84" s="272"/>
      <c r="CQ84" s="272"/>
      <c r="CR84" s="272"/>
      <c r="CS84" s="272"/>
      <c r="CT84" s="272"/>
      <c r="CU84" s="272"/>
      <c r="CV84" s="272"/>
      <c r="CW84" s="272"/>
      <c r="CX84" s="272"/>
      <c r="CY84" s="272"/>
      <c r="CZ84" s="272"/>
      <c r="DA84" s="272"/>
      <c r="DB84" s="272"/>
      <c r="DC84" s="272"/>
      <c r="DD84" s="474"/>
    </row>
    <row r="85" spans="1:108" ht="26.1" customHeight="1">
      <c r="A85" s="468" t="s">
        <v>538</v>
      </c>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9"/>
      <c r="BC85" s="124" t="s">
        <v>236</v>
      </c>
      <c r="BD85" s="125"/>
      <c r="BE85" s="125"/>
      <c r="BF85" s="125"/>
      <c r="BG85" s="125"/>
      <c r="BH85" s="463"/>
      <c r="BI85" s="271">
        <v>12140000</v>
      </c>
      <c r="BJ85" s="272"/>
      <c r="BK85" s="272"/>
      <c r="BL85" s="272"/>
      <c r="BM85" s="272"/>
      <c r="BN85" s="272"/>
      <c r="BO85" s="272"/>
      <c r="BP85" s="272"/>
      <c r="BQ85" s="272"/>
      <c r="BR85" s="272"/>
      <c r="BS85" s="272"/>
      <c r="BT85" s="272"/>
      <c r="BU85" s="272"/>
      <c r="BV85" s="272"/>
      <c r="BW85" s="272"/>
      <c r="BX85" s="273"/>
      <c r="BY85" s="271">
        <v>12140000</v>
      </c>
      <c r="BZ85" s="272"/>
      <c r="CA85" s="272"/>
      <c r="CB85" s="272"/>
      <c r="CC85" s="272"/>
      <c r="CD85" s="272"/>
      <c r="CE85" s="272"/>
      <c r="CF85" s="272"/>
      <c r="CG85" s="272"/>
      <c r="CH85" s="272"/>
      <c r="CI85" s="272"/>
      <c r="CJ85" s="272"/>
      <c r="CK85" s="272"/>
      <c r="CL85" s="272"/>
      <c r="CM85" s="272"/>
      <c r="CN85" s="273"/>
      <c r="CO85" s="271" t="s">
        <v>587</v>
      </c>
      <c r="CP85" s="272"/>
      <c r="CQ85" s="272"/>
      <c r="CR85" s="272"/>
      <c r="CS85" s="272"/>
      <c r="CT85" s="272"/>
      <c r="CU85" s="272"/>
      <c r="CV85" s="272"/>
      <c r="CW85" s="272"/>
      <c r="CX85" s="272"/>
      <c r="CY85" s="272"/>
      <c r="CZ85" s="272"/>
      <c r="DA85" s="272"/>
      <c r="DB85" s="272"/>
      <c r="DC85" s="272"/>
      <c r="DD85" s="474"/>
    </row>
    <row r="86" spans="1:108" ht="26.1" customHeight="1">
      <c r="A86" s="464" t="s">
        <v>539</v>
      </c>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464"/>
      <c r="BA86" s="464"/>
      <c r="BB86" s="66"/>
      <c r="BC86" s="132" t="s">
        <v>237</v>
      </c>
      <c r="BD86" s="133"/>
      <c r="BE86" s="133"/>
      <c r="BF86" s="133"/>
      <c r="BG86" s="133"/>
      <c r="BH86" s="466"/>
      <c r="BI86" s="326" t="s">
        <v>587</v>
      </c>
      <c r="BJ86" s="327"/>
      <c r="BK86" s="327"/>
      <c r="BL86" s="327"/>
      <c r="BM86" s="327"/>
      <c r="BN86" s="327"/>
      <c r="BO86" s="327"/>
      <c r="BP86" s="327"/>
      <c r="BQ86" s="327"/>
      <c r="BR86" s="327"/>
      <c r="BS86" s="327"/>
      <c r="BT86" s="327"/>
      <c r="BU86" s="327"/>
      <c r="BV86" s="327"/>
      <c r="BW86" s="327"/>
      <c r="BX86" s="328"/>
      <c r="BY86" s="326" t="s">
        <v>587</v>
      </c>
      <c r="BZ86" s="327"/>
      <c r="CA86" s="327"/>
      <c r="CB86" s="327"/>
      <c r="CC86" s="327"/>
      <c r="CD86" s="327"/>
      <c r="CE86" s="327"/>
      <c r="CF86" s="327"/>
      <c r="CG86" s="327"/>
      <c r="CH86" s="327"/>
      <c r="CI86" s="327"/>
      <c r="CJ86" s="327"/>
      <c r="CK86" s="327"/>
      <c r="CL86" s="327"/>
      <c r="CM86" s="327"/>
      <c r="CN86" s="328"/>
      <c r="CO86" s="326" t="s">
        <v>587</v>
      </c>
      <c r="CP86" s="327"/>
      <c r="CQ86" s="327"/>
      <c r="CR86" s="327"/>
      <c r="CS86" s="327"/>
      <c r="CT86" s="327"/>
      <c r="CU86" s="327"/>
      <c r="CV86" s="327"/>
      <c r="CW86" s="327"/>
      <c r="CX86" s="327"/>
      <c r="CY86" s="327"/>
      <c r="CZ86" s="327"/>
      <c r="DA86" s="327"/>
      <c r="DB86" s="327"/>
      <c r="DC86" s="327"/>
      <c r="DD86" s="475"/>
    </row>
    <row r="87" spans="1:108" s="28" customFormat="1" ht="2.25" customHeight="1" thickBot="1">
      <c r="A87" s="527"/>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8"/>
      <c r="BC87" s="484"/>
      <c r="BD87" s="485"/>
      <c r="BE87" s="485"/>
      <c r="BF87" s="485"/>
      <c r="BG87" s="485"/>
      <c r="BH87" s="486"/>
      <c r="BI87" s="215"/>
      <c r="BJ87" s="216"/>
      <c r="BK87" s="216"/>
      <c r="BL87" s="216"/>
      <c r="BM87" s="216"/>
      <c r="BN87" s="216"/>
      <c r="BO87" s="216"/>
      <c r="BP87" s="216"/>
      <c r="BQ87" s="216"/>
      <c r="BR87" s="216"/>
      <c r="BS87" s="216"/>
      <c r="BT87" s="216"/>
      <c r="BU87" s="216"/>
      <c r="BV87" s="216"/>
      <c r="BW87" s="216"/>
      <c r="BX87" s="217"/>
      <c r="BY87" s="215"/>
      <c r="BZ87" s="216"/>
      <c r="CA87" s="216"/>
      <c r="CB87" s="216"/>
      <c r="CC87" s="216"/>
      <c r="CD87" s="216"/>
      <c r="CE87" s="216"/>
      <c r="CF87" s="216"/>
      <c r="CG87" s="216"/>
      <c r="CH87" s="216"/>
      <c r="CI87" s="216"/>
      <c r="CJ87" s="216"/>
      <c r="CK87" s="216"/>
      <c r="CL87" s="216"/>
      <c r="CM87" s="216"/>
      <c r="CN87" s="217"/>
      <c r="CO87" s="215"/>
      <c r="CP87" s="216"/>
      <c r="CQ87" s="216"/>
      <c r="CR87" s="216"/>
      <c r="CS87" s="216"/>
      <c r="CT87" s="216"/>
      <c r="CU87" s="216"/>
      <c r="CV87" s="216"/>
      <c r="CW87" s="216"/>
      <c r="CX87" s="216"/>
      <c r="CY87" s="216"/>
      <c r="CZ87" s="216"/>
      <c r="DA87" s="216"/>
      <c r="DB87" s="216"/>
      <c r="DC87" s="216"/>
      <c r="DD87" s="228"/>
    </row>
    <row r="88" spans="1:108" s="28" customFormat="1" ht="2.2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63"/>
      <c r="BD88" s="63"/>
      <c r="BE88" s="63"/>
      <c r="BF88" s="63"/>
      <c r="BG88" s="63"/>
      <c r="BH88" s="63"/>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row>
    <row r="89" spans="1:108" ht="15" customHeight="1">
      <c r="DD89" s="22" t="s">
        <v>469</v>
      </c>
    </row>
    <row r="90" spans="1:108" ht="15" customHeight="1">
      <c r="A90" s="411" t="s">
        <v>208</v>
      </c>
      <c r="B90" s="411"/>
      <c r="C90" s="411"/>
      <c r="D90" s="411"/>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c r="AZ90" s="411"/>
      <c r="BA90" s="411"/>
      <c r="BB90" s="412"/>
      <c r="BC90" s="422" t="s">
        <v>73</v>
      </c>
      <c r="BD90" s="411"/>
      <c r="BE90" s="411"/>
      <c r="BF90" s="411"/>
      <c r="BG90" s="411"/>
      <c r="BH90" s="412"/>
      <c r="BI90" s="424" t="s">
        <v>50</v>
      </c>
      <c r="BJ90" s="425"/>
      <c r="BK90" s="425"/>
      <c r="BL90" s="425"/>
      <c r="BM90" s="425"/>
      <c r="BN90" s="425"/>
      <c r="BO90" s="425"/>
      <c r="BP90" s="425"/>
      <c r="BQ90" s="425"/>
      <c r="BR90" s="425"/>
      <c r="BS90" s="425"/>
      <c r="BT90" s="425"/>
      <c r="BU90" s="425"/>
      <c r="BV90" s="425"/>
      <c r="BW90" s="425"/>
      <c r="BX90" s="425"/>
      <c r="BY90" s="425"/>
      <c r="BZ90" s="425"/>
      <c r="CA90" s="425"/>
      <c r="CB90" s="425"/>
      <c r="CC90" s="425"/>
      <c r="CD90" s="425"/>
      <c r="CE90" s="425"/>
      <c r="CF90" s="425"/>
      <c r="CG90" s="425"/>
      <c r="CH90" s="425"/>
      <c r="CI90" s="425"/>
      <c r="CJ90" s="425"/>
      <c r="CK90" s="425"/>
      <c r="CL90" s="425"/>
      <c r="CM90" s="425"/>
      <c r="CN90" s="426"/>
      <c r="CO90" s="422" t="s">
        <v>518</v>
      </c>
      <c r="CP90" s="411"/>
      <c r="CQ90" s="411"/>
      <c r="CR90" s="411"/>
      <c r="CS90" s="411"/>
      <c r="CT90" s="411"/>
      <c r="CU90" s="411"/>
      <c r="CV90" s="411"/>
      <c r="CW90" s="411"/>
      <c r="CX90" s="411"/>
      <c r="CY90" s="411"/>
      <c r="CZ90" s="411"/>
      <c r="DA90" s="411"/>
      <c r="DB90" s="411"/>
      <c r="DC90" s="411"/>
      <c r="DD90" s="411"/>
    </row>
    <row r="91" spans="1:108" ht="45.75" customHeight="1">
      <c r="A91" s="415"/>
      <c r="B91" s="415"/>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6"/>
      <c r="BC91" s="423"/>
      <c r="BD91" s="415"/>
      <c r="BE91" s="415"/>
      <c r="BF91" s="415"/>
      <c r="BG91" s="415"/>
      <c r="BH91" s="416"/>
      <c r="BI91" s="346" t="s">
        <v>495</v>
      </c>
      <c r="BJ91" s="403"/>
      <c r="BK91" s="403"/>
      <c r="BL91" s="403"/>
      <c r="BM91" s="403"/>
      <c r="BN91" s="403"/>
      <c r="BO91" s="403"/>
      <c r="BP91" s="403"/>
      <c r="BQ91" s="403"/>
      <c r="BR91" s="403"/>
      <c r="BS91" s="403"/>
      <c r="BT91" s="403"/>
      <c r="BU91" s="403"/>
      <c r="BV91" s="403"/>
      <c r="BW91" s="403"/>
      <c r="BX91" s="344"/>
      <c r="BY91" s="346" t="s">
        <v>496</v>
      </c>
      <c r="BZ91" s="403"/>
      <c r="CA91" s="403"/>
      <c r="CB91" s="403"/>
      <c r="CC91" s="403"/>
      <c r="CD91" s="403"/>
      <c r="CE91" s="403"/>
      <c r="CF91" s="403"/>
      <c r="CG91" s="403"/>
      <c r="CH91" s="403"/>
      <c r="CI91" s="403"/>
      <c r="CJ91" s="403"/>
      <c r="CK91" s="403"/>
      <c r="CL91" s="403"/>
      <c r="CM91" s="403"/>
      <c r="CN91" s="344"/>
      <c r="CO91" s="423"/>
      <c r="CP91" s="415"/>
      <c r="CQ91" s="415"/>
      <c r="CR91" s="415"/>
      <c r="CS91" s="415"/>
      <c r="CT91" s="415"/>
      <c r="CU91" s="415"/>
      <c r="CV91" s="415"/>
      <c r="CW91" s="415"/>
      <c r="CX91" s="415"/>
      <c r="CY91" s="415"/>
      <c r="CZ91" s="415"/>
      <c r="DA91" s="415"/>
      <c r="DB91" s="415"/>
      <c r="DC91" s="415"/>
      <c r="DD91" s="415"/>
    </row>
    <row r="92" spans="1:108" ht="12" thickBot="1">
      <c r="A92" s="425">
        <v>1</v>
      </c>
      <c r="B92" s="425"/>
      <c r="C92" s="425"/>
      <c r="D92" s="425"/>
      <c r="E92" s="425"/>
      <c r="F92" s="425"/>
      <c r="G92" s="425"/>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6"/>
      <c r="BC92" s="442">
        <v>2</v>
      </c>
      <c r="BD92" s="440"/>
      <c r="BE92" s="440"/>
      <c r="BF92" s="440"/>
      <c r="BG92" s="440"/>
      <c r="BH92" s="441"/>
      <c r="BI92" s="442">
        <v>3</v>
      </c>
      <c r="BJ92" s="440"/>
      <c r="BK92" s="440"/>
      <c r="BL92" s="440"/>
      <c r="BM92" s="440"/>
      <c r="BN92" s="440"/>
      <c r="BO92" s="440"/>
      <c r="BP92" s="440"/>
      <c r="BQ92" s="440"/>
      <c r="BR92" s="440"/>
      <c r="BS92" s="440"/>
      <c r="BT92" s="440"/>
      <c r="BU92" s="440"/>
      <c r="BV92" s="440"/>
      <c r="BW92" s="440"/>
      <c r="BX92" s="441"/>
      <c r="BY92" s="442">
        <v>4</v>
      </c>
      <c r="BZ92" s="440"/>
      <c r="CA92" s="440"/>
      <c r="CB92" s="440"/>
      <c r="CC92" s="440"/>
      <c r="CD92" s="440"/>
      <c r="CE92" s="440"/>
      <c r="CF92" s="440"/>
      <c r="CG92" s="440"/>
      <c r="CH92" s="440"/>
      <c r="CI92" s="440"/>
      <c r="CJ92" s="440"/>
      <c r="CK92" s="440"/>
      <c r="CL92" s="440"/>
      <c r="CM92" s="440"/>
      <c r="CN92" s="441"/>
      <c r="CO92" s="442">
        <v>5</v>
      </c>
      <c r="CP92" s="440"/>
      <c r="CQ92" s="440"/>
      <c r="CR92" s="440"/>
      <c r="CS92" s="440"/>
      <c r="CT92" s="440"/>
      <c r="CU92" s="440"/>
      <c r="CV92" s="440"/>
      <c r="CW92" s="440"/>
      <c r="CX92" s="440"/>
      <c r="CY92" s="440"/>
      <c r="CZ92" s="440"/>
      <c r="DA92" s="440"/>
      <c r="DB92" s="440"/>
      <c r="DC92" s="440"/>
      <c r="DD92" s="440"/>
    </row>
    <row r="93" spans="1:108" ht="26.1" customHeight="1">
      <c r="A93" s="468" t="s">
        <v>243</v>
      </c>
      <c r="B93" s="468"/>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9"/>
      <c r="BC93" s="116" t="s">
        <v>238</v>
      </c>
      <c r="BD93" s="117"/>
      <c r="BE93" s="117"/>
      <c r="BF93" s="117"/>
      <c r="BG93" s="117"/>
      <c r="BH93" s="526"/>
      <c r="BI93" s="316" t="s">
        <v>587</v>
      </c>
      <c r="BJ93" s="317"/>
      <c r="BK93" s="317"/>
      <c r="BL93" s="317"/>
      <c r="BM93" s="317"/>
      <c r="BN93" s="317"/>
      <c r="BO93" s="317"/>
      <c r="BP93" s="317"/>
      <c r="BQ93" s="317"/>
      <c r="BR93" s="317"/>
      <c r="BS93" s="317"/>
      <c r="BT93" s="317"/>
      <c r="BU93" s="317"/>
      <c r="BV93" s="317"/>
      <c r="BW93" s="317"/>
      <c r="BX93" s="318"/>
      <c r="BY93" s="316" t="s">
        <v>587</v>
      </c>
      <c r="BZ93" s="317"/>
      <c r="CA93" s="317"/>
      <c r="CB93" s="317"/>
      <c r="CC93" s="317"/>
      <c r="CD93" s="317"/>
      <c r="CE93" s="317"/>
      <c r="CF93" s="317"/>
      <c r="CG93" s="317"/>
      <c r="CH93" s="317"/>
      <c r="CI93" s="317"/>
      <c r="CJ93" s="317"/>
      <c r="CK93" s="317"/>
      <c r="CL93" s="317"/>
      <c r="CM93" s="317"/>
      <c r="CN93" s="318"/>
      <c r="CO93" s="316" t="s">
        <v>587</v>
      </c>
      <c r="CP93" s="317"/>
      <c r="CQ93" s="317"/>
      <c r="CR93" s="317"/>
      <c r="CS93" s="317"/>
      <c r="CT93" s="317"/>
      <c r="CU93" s="317"/>
      <c r="CV93" s="317"/>
      <c r="CW93" s="317"/>
      <c r="CX93" s="317"/>
      <c r="CY93" s="317"/>
      <c r="CZ93" s="317"/>
      <c r="DA93" s="317"/>
      <c r="DB93" s="317"/>
      <c r="DC93" s="317"/>
      <c r="DD93" s="513"/>
    </row>
    <row r="94" spans="1:108" ht="33.950000000000003" customHeight="1">
      <c r="A94" s="468" t="s">
        <v>541</v>
      </c>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9"/>
      <c r="BC94" s="124" t="s">
        <v>239</v>
      </c>
      <c r="BD94" s="125"/>
      <c r="BE94" s="125"/>
      <c r="BF94" s="125"/>
      <c r="BG94" s="125"/>
      <c r="BH94" s="463"/>
      <c r="BI94" s="271" t="s">
        <v>587</v>
      </c>
      <c r="BJ94" s="272"/>
      <c r="BK94" s="272"/>
      <c r="BL94" s="272"/>
      <c r="BM94" s="272"/>
      <c r="BN94" s="272"/>
      <c r="BO94" s="272"/>
      <c r="BP94" s="272"/>
      <c r="BQ94" s="272"/>
      <c r="BR94" s="272"/>
      <c r="BS94" s="272"/>
      <c r="BT94" s="272"/>
      <c r="BU94" s="272"/>
      <c r="BV94" s="272"/>
      <c r="BW94" s="272"/>
      <c r="BX94" s="273"/>
      <c r="BY94" s="271" t="s">
        <v>587</v>
      </c>
      <c r="BZ94" s="272"/>
      <c r="CA94" s="272"/>
      <c r="CB94" s="272"/>
      <c r="CC94" s="272"/>
      <c r="CD94" s="272"/>
      <c r="CE94" s="272"/>
      <c r="CF94" s="272"/>
      <c r="CG94" s="272"/>
      <c r="CH94" s="272"/>
      <c r="CI94" s="272"/>
      <c r="CJ94" s="272"/>
      <c r="CK94" s="272"/>
      <c r="CL94" s="272"/>
      <c r="CM94" s="272"/>
      <c r="CN94" s="273"/>
      <c r="CO94" s="271" t="s">
        <v>587</v>
      </c>
      <c r="CP94" s="272"/>
      <c r="CQ94" s="272"/>
      <c r="CR94" s="272"/>
      <c r="CS94" s="272"/>
      <c r="CT94" s="272"/>
      <c r="CU94" s="272"/>
      <c r="CV94" s="272"/>
      <c r="CW94" s="272"/>
      <c r="CX94" s="272"/>
      <c r="CY94" s="272"/>
      <c r="CZ94" s="272"/>
      <c r="DA94" s="272"/>
      <c r="DB94" s="272"/>
      <c r="DC94" s="272"/>
      <c r="DD94" s="474"/>
    </row>
    <row r="95" spans="1:108" ht="18" customHeight="1">
      <c r="A95" s="468" t="s">
        <v>244</v>
      </c>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9"/>
      <c r="BC95" s="124" t="s">
        <v>240</v>
      </c>
      <c r="BD95" s="125"/>
      <c r="BE95" s="125"/>
      <c r="BF95" s="125"/>
      <c r="BG95" s="125"/>
      <c r="BH95" s="463"/>
      <c r="BI95" s="271" t="s">
        <v>587</v>
      </c>
      <c r="BJ95" s="272"/>
      <c r="BK95" s="272"/>
      <c r="BL95" s="272"/>
      <c r="BM95" s="272"/>
      <c r="BN95" s="272"/>
      <c r="BO95" s="272"/>
      <c r="BP95" s="272"/>
      <c r="BQ95" s="272"/>
      <c r="BR95" s="272"/>
      <c r="BS95" s="272"/>
      <c r="BT95" s="272"/>
      <c r="BU95" s="272"/>
      <c r="BV95" s="272"/>
      <c r="BW95" s="272"/>
      <c r="BX95" s="273"/>
      <c r="BY95" s="271" t="s">
        <v>587</v>
      </c>
      <c r="BZ95" s="272"/>
      <c r="CA95" s="272"/>
      <c r="CB95" s="272"/>
      <c r="CC95" s="272"/>
      <c r="CD95" s="272"/>
      <c r="CE95" s="272"/>
      <c r="CF95" s="272"/>
      <c r="CG95" s="272"/>
      <c r="CH95" s="272"/>
      <c r="CI95" s="272"/>
      <c r="CJ95" s="272"/>
      <c r="CK95" s="272"/>
      <c r="CL95" s="272"/>
      <c r="CM95" s="272"/>
      <c r="CN95" s="273"/>
      <c r="CO95" s="271" t="s">
        <v>587</v>
      </c>
      <c r="CP95" s="272"/>
      <c r="CQ95" s="272"/>
      <c r="CR95" s="272"/>
      <c r="CS95" s="272"/>
      <c r="CT95" s="272"/>
      <c r="CU95" s="272"/>
      <c r="CV95" s="272"/>
      <c r="CW95" s="272"/>
      <c r="CX95" s="272"/>
      <c r="CY95" s="272"/>
      <c r="CZ95" s="272"/>
      <c r="DA95" s="272"/>
      <c r="DB95" s="272"/>
      <c r="DC95" s="272"/>
      <c r="DD95" s="474"/>
    </row>
    <row r="96" spans="1:108" ht="18" customHeight="1">
      <c r="A96" s="468" t="s">
        <v>245</v>
      </c>
      <c r="B96" s="468"/>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9"/>
      <c r="BC96" s="124" t="s">
        <v>241</v>
      </c>
      <c r="BD96" s="125"/>
      <c r="BE96" s="125"/>
      <c r="BF96" s="125"/>
      <c r="BG96" s="125"/>
      <c r="BH96" s="463"/>
      <c r="BI96" s="271" t="s">
        <v>587</v>
      </c>
      <c r="BJ96" s="272"/>
      <c r="BK96" s="272"/>
      <c r="BL96" s="272"/>
      <c r="BM96" s="272"/>
      <c r="BN96" s="272"/>
      <c r="BO96" s="272"/>
      <c r="BP96" s="272"/>
      <c r="BQ96" s="272"/>
      <c r="BR96" s="272"/>
      <c r="BS96" s="272"/>
      <c r="BT96" s="272"/>
      <c r="BU96" s="272"/>
      <c r="BV96" s="272"/>
      <c r="BW96" s="272"/>
      <c r="BX96" s="273"/>
      <c r="BY96" s="271" t="s">
        <v>587</v>
      </c>
      <c r="BZ96" s="272"/>
      <c r="CA96" s="272"/>
      <c r="CB96" s="272"/>
      <c r="CC96" s="272"/>
      <c r="CD96" s="272"/>
      <c r="CE96" s="272"/>
      <c r="CF96" s="272"/>
      <c r="CG96" s="272"/>
      <c r="CH96" s="272"/>
      <c r="CI96" s="272"/>
      <c r="CJ96" s="272"/>
      <c r="CK96" s="272"/>
      <c r="CL96" s="272"/>
      <c r="CM96" s="272"/>
      <c r="CN96" s="273"/>
      <c r="CO96" s="271" t="s">
        <v>587</v>
      </c>
      <c r="CP96" s="272"/>
      <c r="CQ96" s="272"/>
      <c r="CR96" s="272"/>
      <c r="CS96" s="272"/>
      <c r="CT96" s="272"/>
      <c r="CU96" s="272"/>
      <c r="CV96" s="272"/>
      <c r="CW96" s="272"/>
      <c r="CX96" s="272"/>
      <c r="CY96" s="272"/>
      <c r="CZ96" s="272"/>
      <c r="DA96" s="272"/>
      <c r="DB96" s="272"/>
      <c r="DC96" s="272"/>
      <c r="DD96" s="474"/>
    </row>
    <row r="97" spans="1:108" ht="23.25" customHeight="1">
      <c r="A97" s="464" t="s">
        <v>542</v>
      </c>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5"/>
      <c r="BC97" s="124" t="s">
        <v>242</v>
      </c>
      <c r="BD97" s="125"/>
      <c r="BE97" s="125"/>
      <c r="BF97" s="125"/>
      <c r="BG97" s="125"/>
      <c r="BH97" s="463"/>
      <c r="BI97" s="271" t="s">
        <v>587</v>
      </c>
      <c r="BJ97" s="272"/>
      <c r="BK97" s="272"/>
      <c r="BL97" s="272"/>
      <c r="BM97" s="272"/>
      <c r="BN97" s="272"/>
      <c r="BO97" s="272"/>
      <c r="BP97" s="272"/>
      <c r="BQ97" s="272"/>
      <c r="BR97" s="272"/>
      <c r="BS97" s="272"/>
      <c r="BT97" s="272"/>
      <c r="BU97" s="272"/>
      <c r="BV97" s="272"/>
      <c r="BW97" s="272"/>
      <c r="BX97" s="273"/>
      <c r="BY97" s="271" t="s">
        <v>587</v>
      </c>
      <c r="BZ97" s="272"/>
      <c r="CA97" s="272"/>
      <c r="CB97" s="272"/>
      <c r="CC97" s="272"/>
      <c r="CD97" s="272"/>
      <c r="CE97" s="272"/>
      <c r="CF97" s="272"/>
      <c r="CG97" s="272"/>
      <c r="CH97" s="272"/>
      <c r="CI97" s="272"/>
      <c r="CJ97" s="272"/>
      <c r="CK97" s="272"/>
      <c r="CL97" s="272"/>
      <c r="CM97" s="272"/>
      <c r="CN97" s="273"/>
      <c r="CO97" s="271" t="s">
        <v>587</v>
      </c>
      <c r="CP97" s="272"/>
      <c r="CQ97" s="272"/>
      <c r="CR97" s="272"/>
      <c r="CS97" s="272"/>
      <c r="CT97" s="272"/>
      <c r="CU97" s="272"/>
      <c r="CV97" s="272"/>
      <c r="CW97" s="272"/>
      <c r="CX97" s="272"/>
      <c r="CY97" s="272"/>
      <c r="CZ97" s="272"/>
      <c r="DA97" s="272"/>
      <c r="DB97" s="272"/>
      <c r="DC97" s="272"/>
      <c r="DD97" s="474"/>
    </row>
    <row r="98" spans="1:108" ht="18" customHeight="1">
      <c r="A98" s="193" t="s">
        <v>252</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479"/>
      <c r="BC98" s="130" t="s">
        <v>246</v>
      </c>
      <c r="BD98" s="106"/>
      <c r="BE98" s="106"/>
      <c r="BF98" s="106"/>
      <c r="BG98" s="106"/>
      <c r="BH98" s="467"/>
      <c r="BI98" s="282" t="s">
        <v>587</v>
      </c>
      <c r="BJ98" s="283"/>
      <c r="BK98" s="283"/>
      <c r="BL98" s="283"/>
      <c r="BM98" s="283"/>
      <c r="BN98" s="283"/>
      <c r="BO98" s="283"/>
      <c r="BP98" s="283"/>
      <c r="BQ98" s="283"/>
      <c r="BR98" s="283"/>
      <c r="BS98" s="283"/>
      <c r="BT98" s="283"/>
      <c r="BU98" s="283"/>
      <c r="BV98" s="283"/>
      <c r="BW98" s="283"/>
      <c r="BX98" s="284"/>
      <c r="BY98" s="282" t="s">
        <v>587</v>
      </c>
      <c r="BZ98" s="283"/>
      <c r="CA98" s="283"/>
      <c r="CB98" s="283"/>
      <c r="CC98" s="283"/>
      <c r="CD98" s="283"/>
      <c r="CE98" s="283"/>
      <c r="CF98" s="283"/>
      <c r="CG98" s="283"/>
      <c r="CH98" s="283"/>
      <c r="CI98" s="283"/>
      <c r="CJ98" s="283"/>
      <c r="CK98" s="283"/>
      <c r="CL98" s="283"/>
      <c r="CM98" s="283"/>
      <c r="CN98" s="284"/>
      <c r="CO98" s="282" t="s">
        <v>587</v>
      </c>
      <c r="CP98" s="283"/>
      <c r="CQ98" s="283"/>
      <c r="CR98" s="283"/>
      <c r="CS98" s="283"/>
      <c r="CT98" s="283"/>
      <c r="CU98" s="283"/>
      <c r="CV98" s="283"/>
      <c r="CW98" s="283"/>
      <c r="CX98" s="283"/>
      <c r="CY98" s="283"/>
      <c r="CZ98" s="283"/>
      <c r="DA98" s="283"/>
      <c r="DB98" s="283"/>
      <c r="DC98" s="283"/>
      <c r="DD98" s="478"/>
    </row>
    <row r="99" spans="1:108" ht="12.95" customHeight="1">
      <c r="A99" s="461" t="s">
        <v>92</v>
      </c>
      <c r="B99" s="461"/>
      <c r="C99" s="461"/>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1"/>
      <c r="BA99" s="461"/>
      <c r="BB99" s="462"/>
      <c r="BC99" s="132"/>
      <c r="BD99" s="133"/>
      <c r="BE99" s="133"/>
      <c r="BF99" s="133"/>
      <c r="BG99" s="133"/>
      <c r="BH99" s="466"/>
      <c r="BI99" s="326"/>
      <c r="BJ99" s="327"/>
      <c r="BK99" s="327"/>
      <c r="BL99" s="327"/>
      <c r="BM99" s="327"/>
      <c r="BN99" s="327"/>
      <c r="BO99" s="327"/>
      <c r="BP99" s="327"/>
      <c r="BQ99" s="327"/>
      <c r="BR99" s="327"/>
      <c r="BS99" s="327"/>
      <c r="BT99" s="327"/>
      <c r="BU99" s="327"/>
      <c r="BV99" s="327"/>
      <c r="BW99" s="327"/>
      <c r="BX99" s="328"/>
      <c r="BY99" s="326"/>
      <c r="BZ99" s="327"/>
      <c r="CA99" s="327"/>
      <c r="CB99" s="327"/>
      <c r="CC99" s="327"/>
      <c r="CD99" s="327"/>
      <c r="CE99" s="327"/>
      <c r="CF99" s="327"/>
      <c r="CG99" s="327"/>
      <c r="CH99" s="327"/>
      <c r="CI99" s="327"/>
      <c r="CJ99" s="327"/>
      <c r="CK99" s="327"/>
      <c r="CL99" s="327"/>
      <c r="CM99" s="327"/>
      <c r="CN99" s="328"/>
      <c r="CO99" s="326"/>
      <c r="CP99" s="327"/>
      <c r="CQ99" s="327"/>
      <c r="CR99" s="327"/>
      <c r="CS99" s="327"/>
      <c r="CT99" s="327"/>
      <c r="CU99" s="327"/>
      <c r="CV99" s="327"/>
      <c r="CW99" s="327"/>
      <c r="CX99" s="327"/>
      <c r="CY99" s="327"/>
      <c r="CZ99" s="327"/>
      <c r="DA99" s="327"/>
      <c r="DB99" s="327"/>
      <c r="DC99" s="327"/>
      <c r="DD99" s="475"/>
    </row>
    <row r="100" spans="1:108" ht="15" customHeight="1">
      <c r="A100" s="472" t="s">
        <v>253</v>
      </c>
      <c r="B100" s="472"/>
      <c r="C100" s="472"/>
      <c r="D100" s="472"/>
      <c r="E100" s="472"/>
      <c r="F100" s="472"/>
      <c r="G100" s="472"/>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472"/>
      <c r="AK100" s="472"/>
      <c r="AL100" s="472"/>
      <c r="AM100" s="472"/>
      <c r="AN100" s="472"/>
      <c r="AO100" s="472"/>
      <c r="AP100" s="472"/>
      <c r="AQ100" s="472"/>
      <c r="AR100" s="472"/>
      <c r="AS100" s="472"/>
      <c r="AT100" s="472"/>
      <c r="AU100" s="472"/>
      <c r="AV100" s="472"/>
      <c r="AW100" s="472"/>
      <c r="AX100" s="472"/>
      <c r="AY100" s="472"/>
      <c r="AZ100" s="472"/>
      <c r="BA100" s="472"/>
      <c r="BB100" s="473"/>
      <c r="BC100" s="130" t="s">
        <v>247</v>
      </c>
      <c r="BD100" s="106"/>
      <c r="BE100" s="106"/>
      <c r="BF100" s="106"/>
      <c r="BG100" s="106"/>
      <c r="BH100" s="467"/>
      <c r="BI100" s="282" t="s">
        <v>587</v>
      </c>
      <c r="BJ100" s="283"/>
      <c r="BK100" s="283"/>
      <c r="BL100" s="283"/>
      <c r="BM100" s="283"/>
      <c r="BN100" s="283"/>
      <c r="BO100" s="283"/>
      <c r="BP100" s="283"/>
      <c r="BQ100" s="283"/>
      <c r="BR100" s="283"/>
      <c r="BS100" s="283"/>
      <c r="BT100" s="283"/>
      <c r="BU100" s="283"/>
      <c r="BV100" s="283"/>
      <c r="BW100" s="283"/>
      <c r="BX100" s="284"/>
      <c r="BY100" s="282" t="s">
        <v>587</v>
      </c>
      <c r="BZ100" s="283"/>
      <c r="CA100" s="283"/>
      <c r="CB100" s="283"/>
      <c r="CC100" s="283"/>
      <c r="CD100" s="283"/>
      <c r="CE100" s="283"/>
      <c r="CF100" s="283"/>
      <c r="CG100" s="283"/>
      <c r="CH100" s="283"/>
      <c r="CI100" s="283"/>
      <c r="CJ100" s="283"/>
      <c r="CK100" s="283"/>
      <c r="CL100" s="283"/>
      <c r="CM100" s="283"/>
      <c r="CN100" s="284"/>
      <c r="CO100" s="282" t="s">
        <v>587</v>
      </c>
      <c r="CP100" s="283"/>
      <c r="CQ100" s="283"/>
      <c r="CR100" s="283"/>
      <c r="CS100" s="283"/>
      <c r="CT100" s="283"/>
      <c r="CU100" s="283"/>
      <c r="CV100" s="283"/>
      <c r="CW100" s="283"/>
      <c r="CX100" s="283"/>
      <c r="CY100" s="283"/>
      <c r="CZ100" s="283"/>
      <c r="DA100" s="283"/>
      <c r="DB100" s="283"/>
      <c r="DC100" s="283"/>
      <c r="DD100" s="478"/>
    </row>
    <row r="101" spans="1:108" ht="18" customHeight="1">
      <c r="A101" s="468" t="s">
        <v>254</v>
      </c>
      <c r="B101" s="468"/>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9"/>
      <c r="BC101" s="124" t="s">
        <v>248</v>
      </c>
      <c r="BD101" s="125"/>
      <c r="BE101" s="125"/>
      <c r="BF101" s="125"/>
      <c r="BG101" s="125"/>
      <c r="BH101" s="463"/>
      <c r="BI101" s="271" t="s">
        <v>587</v>
      </c>
      <c r="BJ101" s="272"/>
      <c r="BK101" s="272"/>
      <c r="BL101" s="272"/>
      <c r="BM101" s="272"/>
      <c r="BN101" s="272"/>
      <c r="BO101" s="272"/>
      <c r="BP101" s="272"/>
      <c r="BQ101" s="272"/>
      <c r="BR101" s="272"/>
      <c r="BS101" s="272"/>
      <c r="BT101" s="272"/>
      <c r="BU101" s="272"/>
      <c r="BV101" s="272"/>
      <c r="BW101" s="272"/>
      <c r="BX101" s="273"/>
      <c r="BY101" s="271" t="s">
        <v>587</v>
      </c>
      <c r="BZ101" s="272"/>
      <c r="CA101" s="272"/>
      <c r="CB101" s="272"/>
      <c r="CC101" s="272"/>
      <c r="CD101" s="272"/>
      <c r="CE101" s="272"/>
      <c r="CF101" s="272"/>
      <c r="CG101" s="272"/>
      <c r="CH101" s="272"/>
      <c r="CI101" s="272"/>
      <c r="CJ101" s="272"/>
      <c r="CK101" s="272"/>
      <c r="CL101" s="272"/>
      <c r="CM101" s="272"/>
      <c r="CN101" s="273"/>
      <c r="CO101" s="271" t="s">
        <v>587</v>
      </c>
      <c r="CP101" s="272"/>
      <c r="CQ101" s="272"/>
      <c r="CR101" s="272"/>
      <c r="CS101" s="272"/>
      <c r="CT101" s="272"/>
      <c r="CU101" s="272"/>
      <c r="CV101" s="272"/>
      <c r="CW101" s="272"/>
      <c r="CX101" s="272"/>
      <c r="CY101" s="272"/>
      <c r="CZ101" s="272"/>
      <c r="DA101" s="272"/>
      <c r="DB101" s="272"/>
      <c r="DC101" s="272"/>
      <c r="DD101" s="474"/>
    </row>
    <row r="102" spans="1:108" ht="18" customHeight="1">
      <c r="A102" s="468" t="s">
        <v>255</v>
      </c>
      <c r="B102" s="468"/>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9"/>
      <c r="BC102" s="124" t="s">
        <v>249</v>
      </c>
      <c r="BD102" s="125"/>
      <c r="BE102" s="125"/>
      <c r="BF102" s="125"/>
      <c r="BG102" s="125"/>
      <c r="BH102" s="463"/>
      <c r="BI102" s="271" t="s">
        <v>587</v>
      </c>
      <c r="BJ102" s="272"/>
      <c r="BK102" s="272"/>
      <c r="BL102" s="272"/>
      <c r="BM102" s="272"/>
      <c r="BN102" s="272"/>
      <c r="BO102" s="272"/>
      <c r="BP102" s="272"/>
      <c r="BQ102" s="272"/>
      <c r="BR102" s="272"/>
      <c r="BS102" s="272"/>
      <c r="BT102" s="272"/>
      <c r="BU102" s="272"/>
      <c r="BV102" s="272"/>
      <c r="BW102" s="272"/>
      <c r="BX102" s="273"/>
      <c r="BY102" s="271" t="s">
        <v>587</v>
      </c>
      <c r="BZ102" s="272"/>
      <c r="CA102" s="272"/>
      <c r="CB102" s="272"/>
      <c r="CC102" s="272"/>
      <c r="CD102" s="272"/>
      <c r="CE102" s="272"/>
      <c r="CF102" s="272"/>
      <c r="CG102" s="272"/>
      <c r="CH102" s="272"/>
      <c r="CI102" s="272"/>
      <c r="CJ102" s="272"/>
      <c r="CK102" s="272"/>
      <c r="CL102" s="272"/>
      <c r="CM102" s="272"/>
      <c r="CN102" s="273"/>
      <c r="CO102" s="271" t="s">
        <v>587</v>
      </c>
      <c r="CP102" s="272"/>
      <c r="CQ102" s="272"/>
      <c r="CR102" s="272"/>
      <c r="CS102" s="272"/>
      <c r="CT102" s="272"/>
      <c r="CU102" s="272"/>
      <c r="CV102" s="272"/>
      <c r="CW102" s="272"/>
      <c r="CX102" s="272"/>
      <c r="CY102" s="272"/>
      <c r="CZ102" s="272"/>
      <c r="DA102" s="272"/>
      <c r="DB102" s="272"/>
      <c r="DC102" s="272"/>
      <c r="DD102" s="474"/>
    </row>
    <row r="103" spans="1:108" ht="18" customHeight="1">
      <c r="A103" s="193" t="s">
        <v>256</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479"/>
      <c r="BC103" s="124" t="s">
        <v>153</v>
      </c>
      <c r="BD103" s="125"/>
      <c r="BE103" s="125"/>
      <c r="BF103" s="125"/>
      <c r="BG103" s="125"/>
      <c r="BH103" s="463"/>
      <c r="BI103" s="271" t="s">
        <v>587</v>
      </c>
      <c r="BJ103" s="272"/>
      <c r="BK103" s="272"/>
      <c r="BL103" s="272"/>
      <c r="BM103" s="272"/>
      <c r="BN103" s="272"/>
      <c r="BO103" s="272"/>
      <c r="BP103" s="272"/>
      <c r="BQ103" s="272"/>
      <c r="BR103" s="272"/>
      <c r="BS103" s="272"/>
      <c r="BT103" s="272"/>
      <c r="BU103" s="272"/>
      <c r="BV103" s="272"/>
      <c r="BW103" s="272"/>
      <c r="BX103" s="273"/>
      <c r="BY103" s="271" t="s">
        <v>587</v>
      </c>
      <c r="BZ103" s="272"/>
      <c r="CA103" s="272"/>
      <c r="CB103" s="272"/>
      <c r="CC103" s="272"/>
      <c r="CD103" s="272"/>
      <c r="CE103" s="272"/>
      <c r="CF103" s="272"/>
      <c r="CG103" s="272"/>
      <c r="CH103" s="272"/>
      <c r="CI103" s="272"/>
      <c r="CJ103" s="272"/>
      <c r="CK103" s="272"/>
      <c r="CL103" s="272"/>
      <c r="CM103" s="272"/>
      <c r="CN103" s="273"/>
      <c r="CO103" s="271" t="s">
        <v>587</v>
      </c>
      <c r="CP103" s="272"/>
      <c r="CQ103" s="272"/>
      <c r="CR103" s="272"/>
      <c r="CS103" s="272"/>
      <c r="CT103" s="272"/>
      <c r="CU103" s="272"/>
      <c r="CV103" s="272"/>
      <c r="CW103" s="272"/>
      <c r="CX103" s="272"/>
      <c r="CY103" s="272"/>
      <c r="CZ103" s="272"/>
      <c r="DA103" s="272"/>
      <c r="DB103" s="272"/>
      <c r="DC103" s="272"/>
      <c r="DD103" s="474"/>
    </row>
    <row r="104" spans="1:108" s="6" customFormat="1" ht="18" customHeight="1">
      <c r="A104" s="193" t="s">
        <v>257</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479"/>
      <c r="BC104" s="124" t="s">
        <v>250</v>
      </c>
      <c r="BD104" s="125"/>
      <c r="BE104" s="125"/>
      <c r="BF104" s="125"/>
      <c r="BG104" s="125"/>
      <c r="BH104" s="463"/>
      <c r="BI104" s="271" t="s">
        <v>587</v>
      </c>
      <c r="BJ104" s="272"/>
      <c r="BK104" s="272"/>
      <c r="BL104" s="272"/>
      <c r="BM104" s="272"/>
      <c r="BN104" s="272"/>
      <c r="BO104" s="272"/>
      <c r="BP104" s="272"/>
      <c r="BQ104" s="272"/>
      <c r="BR104" s="272"/>
      <c r="BS104" s="272"/>
      <c r="BT104" s="272"/>
      <c r="BU104" s="272"/>
      <c r="BV104" s="272"/>
      <c r="BW104" s="272"/>
      <c r="BX104" s="273"/>
      <c r="BY104" s="271" t="s">
        <v>587</v>
      </c>
      <c r="BZ104" s="272"/>
      <c r="CA104" s="272"/>
      <c r="CB104" s="272"/>
      <c r="CC104" s="272"/>
      <c r="CD104" s="272"/>
      <c r="CE104" s="272"/>
      <c r="CF104" s="272"/>
      <c r="CG104" s="272"/>
      <c r="CH104" s="272"/>
      <c r="CI104" s="272"/>
      <c r="CJ104" s="272"/>
      <c r="CK104" s="272"/>
      <c r="CL104" s="272"/>
      <c r="CM104" s="272"/>
      <c r="CN104" s="273"/>
      <c r="CO104" s="271" t="s">
        <v>587</v>
      </c>
      <c r="CP104" s="272"/>
      <c r="CQ104" s="272"/>
      <c r="CR104" s="272"/>
      <c r="CS104" s="272"/>
      <c r="CT104" s="272"/>
      <c r="CU104" s="272"/>
      <c r="CV104" s="272"/>
      <c r="CW104" s="272"/>
      <c r="CX104" s="272"/>
      <c r="CY104" s="272"/>
      <c r="CZ104" s="272"/>
      <c r="DA104" s="272"/>
      <c r="DB104" s="272"/>
      <c r="DC104" s="272"/>
      <c r="DD104" s="474"/>
    </row>
    <row r="105" spans="1:108" ht="18" customHeight="1">
      <c r="A105" s="193" t="s">
        <v>565</v>
      </c>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479"/>
      <c r="BC105" s="124" t="s">
        <v>251</v>
      </c>
      <c r="BD105" s="125"/>
      <c r="BE105" s="125"/>
      <c r="BF105" s="125"/>
      <c r="BG105" s="125"/>
      <c r="BH105" s="463"/>
      <c r="BI105" s="271" t="s">
        <v>587</v>
      </c>
      <c r="BJ105" s="272"/>
      <c r="BK105" s="272"/>
      <c r="BL105" s="272"/>
      <c r="BM105" s="272"/>
      <c r="BN105" s="272"/>
      <c r="BO105" s="272"/>
      <c r="BP105" s="272"/>
      <c r="BQ105" s="272"/>
      <c r="BR105" s="272"/>
      <c r="BS105" s="272"/>
      <c r="BT105" s="272"/>
      <c r="BU105" s="272"/>
      <c r="BV105" s="272"/>
      <c r="BW105" s="272"/>
      <c r="BX105" s="273"/>
      <c r="BY105" s="271" t="s">
        <v>587</v>
      </c>
      <c r="BZ105" s="272"/>
      <c r="CA105" s="272"/>
      <c r="CB105" s="272"/>
      <c r="CC105" s="272"/>
      <c r="CD105" s="272"/>
      <c r="CE105" s="272"/>
      <c r="CF105" s="272"/>
      <c r="CG105" s="272"/>
      <c r="CH105" s="272"/>
      <c r="CI105" s="272"/>
      <c r="CJ105" s="272"/>
      <c r="CK105" s="272"/>
      <c r="CL105" s="272"/>
      <c r="CM105" s="272"/>
      <c r="CN105" s="273"/>
      <c r="CO105" s="271" t="s">
        <v>587</v>
      </c>
      <c r="CP105" s="272"/>
      <c r="CQ105" s="272"/>
      <c r="CR105" s="272"/>
      <c r="CS105" s="272"/>
      <c r="CT105" s="272"/>
      <c r="CU105" s="272"/>
      <c r="CV105" s="272"/>
      <c r="CW105" s="272"/>
      <c r="CX105" s="272"/>
      <c r="CY105" s="272"/>
      <c r="CZ105" s="272"/>
      <c r="DA105" s="272"/>
      <c r="DB105" s="272"/>
      <c r="DC105" s="272"/>
      <c r="DD105" s="474"/>
    </row>
    <row r="106" spans="1:108" ht="12.95" customHeight="1">
      <c r="A106" s="68" t="s">
        <v>92</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9"/>
      <c r="BC106" s="529"/>
      <c r="BD106" s="530"/>
      <c r="BE106" s="530"/>
      <c r="BF106" s="530"/>
      <c r="BG106" s="530"/>
      <c r="BH106" s="531"/>
      <c r="BI106" s="519"/>
      <c r="BJ106" s="520"/>
      <c r="BK106" s="520"/>
      <c r="BL106" s="520"/>
      <c r="BM106" s="520"/>
      <c r="BN106" s="520"/>
      <c r="BO106" s="520"/>
      <c r="BP106" s="520"/>
      <c r="BQ106" s="520"/>
      <c r="BR106" s="520"/>
      <c r="BS106" s="520"/>
      <c r="BT106" s="520"/>
      <c r="BU106" s="520"/>
      <c r="BV106" s="520"/>
      <c r="BW106" s="520"/>
      <c r="BX106" s="521"/>
      <c r="BY106" s="519"/>
      <c r="BZ106" s="520"/>
      <c r="CA106" s="520"/>
      <c r="CB106" s="520"/>
      <c r="CC106" s="520"/>
      <c r="CD106" s="520"/>
      <c r="CE106" s="520"/>
      <c r="CF106" s="520"/>
      <c r="CG106" s="520"/>
      <c r="CH106" s="520"/>
      <c r="CI106" s="520"/>
      <c r="CJ106" s="520"/>
      <c r="CK106" s="520"/>
      <c r="CL106" s="520"/>
      <c r="CM106" s="520"/>
      <c r="CN106" s="521"/>
      <c r="CO106" s="519"/>
      <c r="CP106" s="520"/>
      <c r="CQ106" s="520"/>
      <c r="CR106" s="520"/>
      <c r="CS106" s="520"/>
      <c r="CT106" s="520"/>
      <c r="CU106" s="520"/>
      <c r="CV106" s="520"/>
      <c r="CW106" s="520"/>
      <c r="CX106" s="520"/>
      <c r="CY106" s="520"/>
      <c r="CZ106" s="520"/>
      <c r="DA106" s="520"/>
      <c r="DB106" s="520"/>
      <c r="DC106" s="520"/>
      <c r="DD106" s="522"/>
    </row>
    <row r="107" spans="1:108" ht="24" customHeight="1">
      <c r="A107" s="470" t="s">
        <v>566</v>
      </c>
      <c r="B107" s="470"/>
      <c r="C107" s="470"/>
      <c r="D107" s="470"/>
      <c r="E107" s="470"/>
      <c r="F107" s="470"/>
      <c r="G107" s="470"/>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0"/>
      <c r="AY107" s="470"/>
      <c r="AZ107" s="470"/>
      <c r="BA107" s="470"/>
      <c r="BB107" s="67"/>
      <c r="BC107" s="130" t="s">
        <v>258</v>
      </c>
      <c r="BD107" s="106"/>
      <c r="BE107" s="106"/>
      <c r="BF107" s="106"/>
      <c r="BG107" s="106"/>
      <c r="BH107" s="467"/>
      <c r="BI107" s="282" t="s">
        <v>587</v>
      </c>
      <c r="BJ107" s="283"/>
      <c r="BK107" s="283"/>
      <c r="BL107" s="283"/>
      <c r="BM107" s="283"/>
      <c r="BN107" s="283"/>
      <c r="BO107" s="283"/>
      <c r="BP107" s="283"/>
      <c r="BQ107" s="283"/>
      <c r="BR107" s="283"/>
      <c r="BS107" s="283"/>
      <c r="BT107" s="283"/>
      <c r="BU107" s="283"/>
      <c r="BV107" s="283"/>
      <c r="BW107" s="283"/>
      <c r="BX107" s="284"/>
      <c r="BY107" s="282" t="s">
        <v>587</v>
      </c>
      <c r="BZ107" s="283"/>
      <c r="CA107" s="283"/>
      <c r="CB107" s="283"/>
      <c r="CC107" s="283"/>
      <c r="CD107" s="283"/>
      <c r="CE107" s="283"/>
      <c r="CF107" s="283"/>
      <c r="CG107" s="283"/>
      <c r="CH107" s="283"/>
      <c r="CI107" s="283"/>
      <c r="CJ107" s="283"/>
      <c r="CK107" s="283"/>
      <c r="CL107" s="283"/>
      <c r="CM107" s="283"/>
      <c r="CN107" s="284"/>
      <c r="CO107" s="282" t="s">
        <v>587</v>
      </c>
      <c r="CP107" s="283"/>
      <c r="CQ107" s="283"/>
      <c r="CR107" s="283"/>
      <c r="CS107" s="283"/>
      <c r="CT107" s="283"/>
      <c r="CU107" s="283"/>
      <c r="CV107" s="283"/>
      <c r="CW107" s="283"/>
      <c r="CX107" s="283"/>
      <c r="CY107" s="283"/>
      <c r="CZ107" s="283"/>
      <c r="DA107" s="283"/>
      <c r="DB107" s="283"/>
      <c r="DC107" s="283"/>
      <c r="DD107" s="478"/>
    </row>
    <row r="108" spans="1:108" ht="24" customHeight="1">
      <c r="A108" s="468" t="s">
        <v>261</v>
      </c>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9"/>
      <c r="BC108" s="124" t="s">
        <v>259</v>
      </c>
      <c r="BD108" s="125"/>
      <c r="BE108" s="125"/>
      <c r="BF108" s="125"/>
      <c r="BG108" s="125"/>
      <c r="BH108" s="463"/>
      <c r="BI108" s="271" t="s">
        <v>587</v>
      </c>
      <c r="BJ108" s="272"/>
      <c r="BK108" s="272"/>
      <c r="BL108" s="272"/>
      <c r="BM108" s="272"/>
      <c r="BN108" s="272"/>
      <c r="BO108" s="272"/>
      <c r="BP108" s="272"/>
      <c r="BQ108" s="272"/>
      <c r="BR108" s="272"/>
      <c r="BS108" s="272"/>
      <c r="BT108" s="272"/>
      <c r="BU108" s="272"/>
      <c r="BV108" s="272"/>
      <c r="BW108" s="272"/>
      <c r="BX108" s="273"/>
      <c r="BY108" s="271" t="s">
        <v>587</v>
      </c>
      <c r="BZ108" s="272"/>
      <c r="CA108" s="272"/>
      <c r="CB108" s="272"/>
      <c r="CC108" s="272"/>
      <c r="CD108" s="272"/>
      <c r="CE108" s="272"/>
      <c r="CF108" s="272"/>
      <c r="CG108" s="272"/>
      <c r="CH108" s="272"/>
      <c r="CI108" s="272"/>
      <c r="CJ108" s="272"/>
      <c r="CK108" s="272"/>
      <c r="CL108" s="272"/>
      <c r="CM108" s="272"/>
      <c r="CN108" s="273"/>
      <c r="CO108" s="271" t="s">
        <v>587</v>
      </c>
      <c r="CP108" s="272"/>
      <c r="CQ108" s="272"/>
      <c r="CR108" s="272"/>
      <c r="CS108" s="272"/>
      <c r="CT108" s="272"/>
      <c r="CU108" s="272"/>
      <c r="CV108" s="272"/>
      <c r="CW108" s="272"/>
      <c r="CX108" s="272"/>
      <c r="CY108" s="272"/>
      <c r="CZ108" s="272"/>
      <c r="DA108" s="272"/>
      <c r="DB108" s="272"/>
      <c r="DC108" s="272"/>
      <c r="DD108" s="474"/>
    </row>
    <row r="109" spans="1:108" ht="18" customHeight="1">
      <c r="A109" s="193" t="s">
        <v>262</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479"/>
      <c r="BC109" s="124" t="s">
        <v>260</v>
      </c>
      <c r="BD109" s="125"/>
      <c r="BE109" s="125"/>
      <c r="BF109" s="125"/>
      <c r="BG109" s="125"/>
      <c r="BH109" s="463"/>
      <c r="BI109" s="271" t="s">
        <v>587</v>
      </c>
      <c r="BJ109" s="272"/>
      <c r="BK109" s="272"/>
      <c r="BL109" s="272"/>
      <c r="BM109" s="272"/>
      <c r="BN109" s="272"/>
      <c r="BO109" s="272"/>
      <c r="BP109" s="272"/>
      <c r="BQ109" s="272"/>
      <c r="BR109" s="272"/>
      <c r="BS109" s="272"/>
      <c r="BT109" s="272"/>
      <c r="BU109" s="272"/>
      <c r="BV109" s="272"/>
      <c r="BW109" s="272"/>
      <c r="BX109" s="273"/>
      <c r="BY109" s="271" t="s">
        <v>587</v>
      </c>
      <c r="BZ109" s="272"/>
      <c r="CA109" s="272"/>
      <c r="CB109" s="272"/>
      <c r="CC109" s="272"/>
      <c r="CD109" s="272"/>
      <c r="CE109" s="272"/>
      <c r="CF109" s="272"/>
      <c r="CG109" s="272"/>
      <c r="CH109" s="272"/>
      <c r="CI109" s="272"/>
      <c r="CJ109" s="272"/>
      <c r="CK109" s="272"/>
      <c r="CL109" s="272"/>
      <c r="CM109" s="272"/>
      <c r="CN109" s="273"/>
      <c r="CO109" s="271" t="s">
        <v>587</v>
      </c>
      <c r="CP109" s="272"/>
      <c r="CQ109" s="272"/>
      <c r="CR109" s="272"/>
      <c r="CS109" s="272"/>
      <c r="CT109" s="272"/>
      <c r="CU109" s="272"/>
      <c r="CV109" s="272"/>
      <c r="CW109" s="272"/>
      <c r="CX109" s="272"/>
      <c r="CY109" s="272"/>
      <c r="CZ109" s="272"/>
      <c r="DA109" s="272"/>
      <c r="DB109" s="272"/>
      <c r="DC109" s="272"/>
      <c r="DD109" s="474"/>
    </row>
    <row r="110" spans="1:108" ht="18" customHeight="1">
      <c r="A110" s="552" t="s">
        <v>263</v>
      </c>
      <c r="B110" s="552"/>
      <c r="C110" s="552"/>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3"/>
      <c r="BC110" s="132" t="s">
        <v>155</v>
      </c>
      <c r="BD110" s="133"/>
      <c r="BE110" s="133"/>
      <c r="BF110" s="133"/>
      <c r="BG110" s="133"/>
      <c r="BH110" s="466"/>
      <c r="BI110" s="326" t="s">
        <v>587</v>
      </c>
      <c r="BJ110" s="327"/>
      <c r="BK110" s="327"/>
      <c r="BL110" s="327"/>
      <c r="BM110" s="327"/>
      <c r="BN110" s="327"/>
      <c r="BO110" s="327"/>
      <c r="BP110" s="327"/>
      <c r="BQ110" s="327"/>
      <c r="BR110" s="327"/>
      <c r="BS110" s="327"/>
      <c r="BT110" s="327"/>
      <c r="BU110" s="327"/>
      <c r="BV110" s="327"/>
      <c r="BW110" s="327"/>
      <c r="BX110" s="328"/>
      <c r="BY110" s="326" t="s">
        <v>587</v>
      </c>
      <c r="BZ110" s="327"/>
      <c r="CA110" s="327"/>
      <c r="CB110" s="327"/>
      <c r="CC110" s="327"/>
      <c r="CD110" s="327"/>
      <c r="CE110" s="327"/>
      <c r="CF110" s="327"/>
      <c r="CG110" s="327"/>
      <c r="CH110" s="327"/>
      <c r="CI110" s="327"/>
      <c r="CJ110" s="327"/>
      <c r="CK110" s="327"/>
      <c r="CL110" s="327"/>
      <c r="CM110" s="327"/>
      <c r="CN110" s="328"/>
      <c r="CO110" s="326" t="s">
        <v>587</v>
      </c>
      <c r="CP110" s="327"/>
      <c r="CQ110" s="327"/>
      <c r="CR110" s="327"/>
      <c r="CS110" s="327"/>
      <c r="CT110" s="327"/>
      <c r="CU110" s="327"/>
      <c r="CV110" s="327"/>
      <c r="CW110" s="327"/>
      <c r="CX110" s="327"/>
      <c r="CY110" s="327"/>
      <c r="CZ110" s="327"/>
      <c r="DA110" s="327"/>
      <c r="DB110" s="327"/>
      <c r="DC110" s="327"/>
      <c r="DD110" s="475"/>
    </row>
    <row r="111" spans="1:108" s="28" customFormat="1" ht="2.25" customHeight="1" thickBot="1">
      <c r="A111" s="527"/>
      <c r="B111" s="527"/>
      <c r="C111" s="527"/>
      <c r="D111" s="527"/>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c r="AK111" s="527"/>
      <c r="AL111" s="527"/>
      <c r="AM111" s="527"/>
      <c r="AN111" s="527"/>
      <c r="AO111" s="527"/>
      <c r="AP111" s="527"/>
      <c r="AQ111" s="527"/>
      <c r="AR111" s="527"/>
      <c r="AS111" s="527"/>
      <c r="AT111" s="527"/>
      <c r="AU111" s="527"/>
      <c r="AV111" s="527"/>
      <c r="AW111" s="527"/>
      <c r="AX111" s="527"/>
      <c r="AY111" s="527"/>
      <c r="AZ111" s="527"/>
      <c r="BA111" s="527"/>
      <c r="BB111" s="528"/>
      <c r="BC111" s="484"/>
      <c r="BD111" s="485"/>
      <c r="BE111" s="485"/>
      <c r="BF111" s="485"/>
      <c r="BG111" s="485"/>
      <c r="BH111" s="486"/>
      <c r="BI111" s="215"/>
      <c r="BJ111" s="216"/>
      <c r="BK111" s="216"/>
      <c r="BL111" s="216"/>
      <c r="BM111" s="216"/>
      <c r="BN111" s="216"/>
      <c r="BO111" s="216"/>
      <c r="BP111" s="216"/>
      <c r="BQ111" s="216"/>
      <c r="BR111" s="216"/>
      <c r="BS111" s="216"/>
      <c r="BT111" s="216"/>
      <c r="BU111" s="216"/>
      <c r="BV111" s="216"/>
      <c r="BW111" s="216"/>
      <c r="BX111" s="217"/>
      <c r="BY111" s="215"/>
      <c r="BZ111" s="216"/>
      <c r="CA111" s="216"/>
      <c r="CB111" s="216"/>
      <c r="CC111" s="216"/>
      <c r="CD111" s="216"/>
      <c r="CE111" s="216"/>
      <c r="CF111" s="216"/>
      <c r="CG111" s="216"/>
      <c r="CH111" s="216"/>
      <c r="CI111" s="216"/>
      <c r="CJ111" s="216"/>
      <c r="CK111" s="216"/>
      <c r="CL111" s="216"/>
      <c r="CM111" s="216"/>
      <c r="CN111" s="217"/>
      <c r="CO111" s="215"/>
      <c r="CP111" s="216"/>
      <c r="CQ111" s="216"/>
      <c r="CR111" s="216"/>
      <c r="CS111" s="216"/>
      <c r="CT111" s="216"/>
      <c r="CU111" s="216"/>
      <c r="CV111" s="216"/>
      <c r="CW111" s="216"/>
      <c r="CX111" s="216"/>
      <c r="CY111" s="216"/>
      <c r="CZ111" s="216"/>
      <c r="DA111" s="216"/>
      <c r="DB111" s="216"/>
      <c r="DC111" s="216"/>
      <c r="DD111" s="228"/>
    </row>
    <row r="112" spans="1:108" ht="3" customHeight="1"/>
    <row r="113" spans="1:108" ht="15" customHeight="1">
      <c r="DD113" s="22" t="s">
        <v>470</v>
      </c>
    </row>
    <row r="114" spans="1:108" ht="15" customHeight="1">
      <c r="A114" s="411" t="s">
        <v>208</v>
      </c>
      <c r="B114" s="411"/>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c r="AY114" s="411"/>
      <c r="AZ114" s="411"/>
      <c r="BA114" s="411"/>
      <c r="BB114" s="412"/>
      <c r="BC114" s="422" t="s">
        <v>73</v>
      </c>
      <c r="BD114" s="411"/>
      <c r="BE114" s="411"/>
      <c r="BF114" s="411"/>
      <c r="BG114" s="411"/>
      <c r="BH114" s="412"/>
      <c r="BI114" s="424" t="s">
        <v>50</v>
      </c>
      <c r="BJ114" s="425"/>
      <c r="BK114" s="425"/>
      <c r="BL114" s="425"/>
      <c r="BM114" s="425"/>
      <c r="BN114" s="425"/>
      <c r="BO114" s="425"/>
      <c r="BP114" s="425"/>
      <c r="BQ114" s="425"/>
      <c r="BR114" s="425"/>
      <c r="BS114" s="425"/>
      <c r="BT114" s="425"/>
      <c r="BU114" s="425"/>
      <c r="BV114" s="425"/>
      <c r="BW114" s="425"/>
      <c r="BX114" s="425"/>
      <c r="BY114" s="425"/>
      <c r="BZ114" s="425"/>
      <c r="CA114" s="425"/>
      <c r="CB114" s="425"/>
      <c r="CC114" s="425"/>
      <c r="CD114" s="425"/>
      <c r="CE114" s="425"/>
      <c r="CF114" s="425"/>
      <c r="CG114" s="425"/>
      <c r="CH114" s="425"/>
      <c r="CI114" s="425"/>
      <c r="CJ114" s="425"/>
      <c r="CK114" s="425"/>
      <c r="CL114" s="425"/>
      <c r="CM114" s="425"/>
      <c r="CN114" s="426"/>
      <c r="CO114" s="422" t="s">
        <v>518</v>
      </c>
      <c r="CP114" s="411"/>
      <c r="CQ114" s="411"/>
      <c r="CR114" s="411"/>
      <c r="CS114" s="411"/>
      <c r="CT114" s="411"/>
      <c r="CU114" s="411"/>
      <c r="CV114" s="411"/>
      <c r="CW114" s="411"/>
      <c r="CX114" s="411"/>
      <c r="CY114" s="411"/>
      <c r="CZ114" s="411"/>
      <c r="DA114" s="411"/>
      <c r="DB114" s="411"/>
      <c r="DC114" s="411"/>
      <c r="DD114" s="411"/>
    </row>
    <row r="115" spans="1:108" ht="45.75" customHeight="1">
      <c r="A115" s="415"/>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6"/>
      <c r="BC115" s="423"/>
      <c r="BD115" s="415"/>
      <c r="BE115" s="415"/>
      <c r="BF115" s="415"/>
      <c r="BG115" s="415"/>
      <c r="BH115" s="416"/>
      <c r="BI115" s="346" t="s">
        <v>495</v>
      </c>
      <c r="BJ115" s="403"/>
      <c r="BK115" s="403"/>
      <c r="BL115" s="403"/>
      <c r="BM115" s="403"/>
      <c r="BN115" s="403"/>
      <c r="BO115" s="403"/>
      <c r="BP115" s="403"/>
      <c r="BQ115" s="403"/>
      <c r="BR115" s="403"/>
      <c r="BS115" s="403"/>
      <c r="BT115" s="403"/>
      <c r="BU115" s="403"/>
      <c r="BV115" s="403"/>
      <c r="BW115" s="403"/>
      <c r="BX115" s="344"/>
      <c r="BY115" s="346" t="s">
        <v>496</v>
      </c>
      <c r="BZ115" s="403"/>
      <c r="CA115" s="403"/>
      <c r="CB115" s="403"/>
      <c r="CC115" s="403"/>
      <c r="CD115" s="403"/>
      <c r="CE115" s="403"/>
      <c r="CF115" s="403"/>
      <c r="CG115" s="403"/>
      <c r="CH115" s="403"/>
      <c r="CI115" s="403"/>
      <c r="CJ115" s="403"/>
      <c r="CK115" s="403"/>
      <c r="CL115" s="403"/>
      <c r="CM115" s="403"/>
      <c r="CN115" s="344"/>
      <c r="CO115" s="423"/>
      <c r="CP115" s="415"/>
      <c r="CQ115" s="415"/>
      <c r="CR115" s="415"/>
      <c r="CS115" s="415"/>
      <c r="CT115" s="415"/>
      <c r="CU115" s="415"/>
      <c r="CV115" s="415"/>
      <c r="CW115" s="415"/>
      <c r="CX115" s="415"/>
      <c r="CY115" s="415"/>
      <c r="CZ115" s="415"/>
      <c r="DA115" s="415"/>
      <c r="DB115" s="415"/>
      <c r="DC115" s="415"/>
      <c r="DD115" s="415"/>
    </row>
    <row r="116" spans="1:108" ht="12" thickBot="1">
      <c r="A116" s="425">
        <v>1</v>
      </c>
      <c r="B116" s="425"/>
      <c r="C116" s="425"/>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25"/>
      <c r="AY116" s="425"/>
      <c r="AZ116" s="425"/>
      <c r="BA116" s="425"/>
      <c r="BB116" s="426"/>
      <c r="BC116" s="442">
        <v>2</v>
      </c>
      <c r="BD116" s="440"/>
      <c r="BE116" s="440"/>
      <c r="BF116" s="440"/>
      <c r="BG116" s="440"/>
      <c r="BH116" s="441"/>
      <c r="BI116" s="442">
        <v>3</v>
      </c>
      <c r="BJ116" s="440"/>
      <c r="BK116" s="440"/>
      <c r="BL116" s="440"/>
      <c r="BM116" s="440"/>
      <c r="BN116" s="440"/>
      <c r="BO116" s="440"/>
      <c r="BP116" s="440"/>
      <c r="BQ116" s="440"/>
      <c r="BR116" s="440"/>
      <c r="BS116" s="440"/>
      <c r="BT116" s="440"/>
      <c r="BU116" s="440"/>
      <c r="BV116" s="440"/>
      <c r="BW116" s="440"/>
      <c r="BX116" s="441"/>
      <c r="BY116" s="442">
        <v>4</v>
      </c>
      <c r="BZ116" s="440"/>
      <c r="CA116" s="440"/>
      <c r="CB116" s="440"/>
      <c r="CC116" s="440"/>
      <c r="CD116" s="440"/>
      <c r="CE116" s="440"/>
      <c r="CF116" s="440"/>
      <c r="CG116" s="440"/>
      <c r="CH116" s="440"/>
      <c r="CI116" s="440"/>
      <c r="CJ116" s="440"/>
      <c r="CK116" s="440"/>
      <c r="CL116" s="440"/>
      <c r="CM116" s="440"/>
      <c r="CN116" s="441"/>
      <c r="CO116" s="442">
        <v>5</v>
      </c>
      <c r="CP116" s="440"/>
      <c r="CQ116" s="440"/>
      <c r="CR116" s="440"/>
      <c r="CS116" s="440"/>
      <c r="CT116" s="440"/>
      <c r="CU116" s="440"/>
      <c r="CV116" s="440"/>
      <c r="CW116" s="440"/>
      <c r="CX116" s="440"/>
      <c r="CY116" s="440"/>
      <c r="CZ116" s="440"/>
      <c r="DA116" s="440"/>
      <c r="DB116" s="440"/>
      <c r="DC116" s="440"/>
      <c r="DD116" s="440"/>
    </row>
    <row r="117" spans="1:108" ht="18" customHeight="1">
      <c r="A117" s="476" t="s">
        <v>266</v>
      </c>
      <c r="B117" s="476"/>
      <c r="C117" s="476"/>
      <c r="D117" s="476"/>
      <c r="E117" s="476"/>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7"/>
      <c r="BC117" s="116" t="s">
        <v>156</v>
      </c>
      <c r="BD117" s="117"/>
      <c r="BE117" s="117"/>
      <c r="BF117" s="117"/>
      <c r="BG117" s="117"/>
      <c r="BH117" s="526"/>
      <c r="BI117" s="316" t="s">
        <v>587</v>
      </c>
      <c r="BJ117" s="317"/>
      <c r="BK117" s="317"/>
      <c r="BL117" s="317"/>
      <c r="BM117" s="317"/>
      <c r="BN117" s="317"/>
      <c r="BO117" s="317"/>
      <c r="BP117" s="317"/>
      <c r="BQ117" s="317"/>
      <c r="BR117" s="317"/>
      <c r="BS117" s="317"/>
      <c r="BT117" s="317"/>
      <c r="BU117" s="317"/>
      <c r="BV117" s="317"/>
      <c r="BW117" s="317"/>
      <c r="BX117" s="318"/>
      <c r="BY117" s="316" t="s">
        <v>587</v>
      </c>
      <c r="BZ117" s="317"/>
      <c r="CA117" s="317"/>
      <c r="CB117" s="317"/>
      <c r="CC117" s="317"/>
      <c r="CD117" s="317"/>
      <c r="CE117" s="317"/>
      <c r="CF117" s="317"/>
      <c r="CG117" s="317"/>
      <c r="CH117" s="317"/>
      <c r="CI117" s="317"/>
      <c r="CJ117" s="317"/>
      <c r="CK117" s="317"/>
      <c r="CL117" s="317"/>
      <c r="CM117" s="317"/>
      <c r="CN117" s="318"/>
      <c r="CO117" s="316" t="s">
        <v>587</v>
      </c>
      <c r="CP117" s="317"/>
      <c r="CQ117" s="317"/>
      <c r="CR117" s="317"/>
      <c r="CS117" s="317"/>
      <c r="CT117" s="317"/>
      <c r="CU117" s="317"/>
      <c r="CV117" s="317"/>
      <c r="CW117" s="317"/>
      <c r="CX117" s="317"/>
      <c r="CY117" s="317"/>
      <c r="CZ117" s="317"/>
      <c r="DA117" s="317"/>
      <c r="DB117" s="317"/>
      <c r="DC117" s="317"/>
      <c r="DD117" s="513"/>
    </row>
    <row r="118" spans="1:108" ht="12.95" customHeight="1">
      <c r="A118" s="461" t="s">
        <v>85</v>
      </c>
      <c r="B118" s="461"/>
      <c r="C118" s="461"/>
      <c r="D118" s="461"/>
      <c r="E118" s="461"/>
      <c r="F118" s="461"/>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2"/>
      <c r="BC118" s="132"/>
      <c r="BD118" s="133"/>
      <c r="BE118" s="133"/>
      <c r="BF118" s="133"/>
      <c r="BG118" s="133"/>
      <c r="BH118" s="466"/>
      <c r="BI118" s="326"/>
      <c r="BJ118" s="327"/>
      <c r="BK118" s="327"/>
      <c r="BL118" s="327"/>
      <c r="BM118" s="327"/>
      <c r="BN118" s="327"/>
      <c r="BO118" s="327"/>
      <c r="BP118" s="327"/>
      <c r="BQ118" s="327"/>
      <c r="BR118" s="327"/>
      <c r="BS118" s="327"/>
      <c r="BT118" s="327"/>
      <c r="BU118" s="327"/>
      <c r="BV118" s="327"/>
      <c r="BW118" s="327"/>
      <c r="BX118" s="328"/>
      <c r="BY118" s="326"/>
      <c r="BZ118" s="327"/>
      <c r="CA118" s="327"/>
      <c r="CB118" s="327"/>
      <c r="CC118" s="327"/>
      <c r="CD118" s="327"/>
      <c r="CE118" s="327"/>
      <c r="CF118" s="327"/>
      <c r="CG118" s="327"/>
      <c r="CH118" s="327"/>
      <c r="CI118" s="327"/>
      <c r="CJ118" s="327"/>
      <c r="CK118" s="327"/>
      <c r="CL118" s="327"/>
      <c r="CM118" s="327"/>
      <c r="CN118" s="328"/>
      <c r="CO118" s="326"/>
      <c r="CP118" s="327"/>
      <c r="CQ118" s="327"/>
      <c r="CR118" s="327"/>
      <c r="CS118" s="327"/>
      <c r="CT118" s="327"/>
      <c r="CU118" s="327"/>
      <c r="CV118" s="327"/>
      <c r="CW118" s="327"/>
      <c r="CX118" s="327"/>
      <c r="CY118" s="327"/>
      <c r="CZ118" s="327"/>
      <c r="DA118" s="327"/>
      <c r="DB118" s="327"/>
      <c r="DC118" s="327"/>
      <c r="DD118" s="475"/>
    </row>
    <row r="119" spans="1:108" ht="26.1" customHeight="1">
      <c r="A119" s="470" t="s">
        <v>267</v>
      </c>
      <c r="B119" s="470"/>
      <c r="C119" s="470"/>
      <c r="D119" s="470"/>
      <c r="E119" s="470"/>
      <c r="F119" s="470"/>
      <c r="G119" s="470"/>
      <c r="H119" s="470"/>
      <c r="I119" s="470"/>
      <c r="J119" s="470"/>
      <c r="K119" s="470"/>
      <c r="L119" s="470"/>
      <c r="M119" s="470"/>
      <c r="N119" s="470"/>
      <c r="O119" s="470"/>
      <c r="P119" s="470"/>
      <c r="Q119" s="470"/>
      <c r="R119" s="470"/>
      <c r="S119" s="470"/>
      <c r="T119" s="470"/>
      <c r="U119" s="470"/>
      <c r="V119" s="470"/>
      <c r="W119" s="470"/>
      <c r="X119" s="470"/>
      <c r="Y119" s="470"/>
      <c r="Z119" s="470"/>
      <c r="AA119" s="470"/>
      <c r="AB119" s="470"/>
      <c r="AC119" s="470"/>
      <c r="AD119" s="470"/>
      <c r="AE119" s="470"/>
      <c r="AF119" s="470"/>
      <c r="AG119" s="470"/>
      <c r="AH119" s="470"/>
      <c r="AI119" s="470"/>
      <c r="AJ119" s="470"/>
      <c r="AK119" s="470"/>
      <c r="AL119" s="470"/>
      <c r="AM119" s="470"/>
      <c r="AN119" s="470"/>
      <c r="AO119" s="470"/>
      <c r="AP119" s="470"/>
      <c r="AQ119" s="470"/>
      <c r="AR119" s="470"/>
      <c r="AS119" s="470"/>
      <c r="AT119" s="470"/>
      <c r="AU119" s="470"/>
      <c r="AV119" s="470"/>
      <c r="AW119" s="470"/>
      <c r="AX119" s="470"/>
      <c r="AY119" s="470"/>
      <c r="AZ119" s="470"/>
      <c r="BA119" s="470"/>
      <c r="BB119" s="471"/>
      <c r="BC119" s="130" t="s">
        <v>264</v>
      </c>
      <c r="BD119" s="106"/>
      <c r="BE119" s="106"/>
      <c r="BF119" s="106"/>
      <c r="BG119" s="106"/>
      <c r="BH119" s="467"/>
      <c r="BI119" s="282" t="s">
        <v>587</v>
      </c>
      <c r="BJ119" s="283"/>
      <c r="BK119" s="283"/>
      <c r="BL119" s="283"/>
      <c r="BM119" s="283"/>
      <c r="BN119" s="283"/>
      <c r="BO119" s="283"/>
      <c r="BP119" s="283"/>
      <c r="BQ119" s="283"/>
      <c r="BR119" s="283"/>
      <c r="BS119" s="283"/>
      <c r="BT119" s="283"/>
      <c r="BU119" s="283"/>
      <c r="BV119" s="283"/>
      <c r="BW119" s="283"/>
      <c r="BX119" s="284"/>
      <c r="BY119" s="282" t="s">
        <v>587</v>
      </c>
      <c r="BZ119" s="283"/>
      <c r="CA119" s="283"/>
      <c r="CB119" s="283"/>
      <c r="CC119" s="283"/>
      <c r="CD119" s="283"/>
      <c r="CE119" s="283"/>
      <c r="CF119" s="283"/>
      <c r="CG119" s="283"/>
      <c r="CH119" s="283"/>
      <c r="CI119" s="283"/>
      <c r="CJ119" s="283"/>
      <c r="CK119" s="283"/>
      <c r="CL119" s="283"/>
      <c r="CM119" s="283"/>
      <c r="CN119" s="284"/>
      <c r="CO119" s="282" t="s">
        <v>587</v>
      </c>
      <c r="CP119" s="283"/>
      <c r="CQ119" s="283"/>
      <c r="CR119" s="283"/>
      <c r="CS119" s="283"/>
      <c r="CT119" s="283"/>
      <c r="CU119" s="283"/>
      <c r="CV119" s="283"/>
      <c r="CW119" s="283"/>
      <c r="CX119" s="283"/>
      <c r="CY119" s="283"/>
      <c r="CZ119" s="283"/>
      <c r="DA119" s="283"/>
      <c r="DB119" s="283"/>
      <c r="DC119" s="283"/>
      <c r="DD119" s="478"/>
    </row>
    <row r="120" spans="1:108" ht="26.1" customHeight="1">
      <c r="A120" s="470" t="s">
        <v>543</v>
      </c>
      <c r="B120" s="470"/>
      <c r="C120" s="470"/>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470"/>
      <c r="AE120" s="470"/>
      <c r="AF120" s="470"/>
      <c r="AG120" s="470"/>
      <c r="AH120" s="470"/>
      <c r="AI120" s="470"/>
      <c r="AJ120" s="470"/>
      <c r="AK120" s="470"/>
      <c r="AL120" s="470"/>
      <c r="AM120" s="470"/>
      <c r="AN120" s="470"/>
      <c r="AO120" s="470"/>
      <c r="AP120" s="470"/>
      <c r="AQ120" s="470"/>
      <c r="AR120" s="470"/>
      <c r="AS120" s="470"/>
      <c r="AT120" s="470"/>
      <c r="AU120" s="470"/>
      <c r="AV120" s="470"/>
      <c r="AW120" s="470"/>
      <c r="AX120" s="470"/>
      <c r="AY120" s="470"/>
      <c r="AZ120" s="470"/>
      <c r="BA120" s="470"/>
      <c r="BB120" s="471"/>
      <c r="BC120" s="124" t="s">
        <v>265</v>
      </c>
      <c r="BD120" s="125"/>
      <c r="BE120" s="125"/>
      <c r="BF120" s="125"/>
      <c r="BG120" s="125"/>
      <c r="BH120" s="463"/>
      <c r="BI120" s="271" t="s">
        <v>587</v>
      </c>
      <c r="BJ120" s="272"/>
      <c r="BK120" s="272"/>
      <c r="BL120" s="272"/>
      <c r="BM120" s="272"/>
      <c r="BN120" s="272"/>
      <c r="BO120" s="272"/>
      <c r="BP120" s="272"/>
      <c r="BQ120" s="272"/>
      <c r="BR120" s="272"/>
      <c r="BS120" s="272"/>
      <c r="BT120" s="272"/>
      <c r="BU120" s="272"/>
      <c r="BV120" s="272"/>
      <c r="BW120" s="272"/>
      <c r="BX120" s="273"/>
      <c r="BY120" s="271" t="s">
        <v>587</v>
      </c>
      <c r="BZ120" s="272"/>
      <c r="CA120" s="272"/>
      <c r="CB120" s="272"/>
      <c r="CC120" s="272"/>
      <c r="CD120" s="272"/>
      <c r="CE120" s="272"/>
      <c r="CF120" s="272"/>
      <c r="CG120" s="272"/>
      <c r="CH120" s="272"/>
      <c r="CI120" s="272"/>
      <c r="CJ120" s="272"/>
      <c r="CK120" s="272"/>
      <c r="CL120" s="272"/>
      <c r="CM120" s="272"/>
      <c r="CN120" s="273"/>
      <c r="CO120" s="271" t="s">
        <v>587</v>
      </c>
      <c r="CP120" s="272"/>
      <c r="CQ120" s="272"/>
      <c r="CR120" s="272"/>
      <c r="CS120" s="272"/>
      <c r="CT120" s="272"/>
      <c r="CU120" s="272"/>
      <c r="CV120" s="272"/>
      <c r="CW120" s="272"/>
      <c r="CX120" s="272"/>
      <c r="CY120" s="272"/>
      <c r="CZ120" s="272"/>
      <c r="DA120" s="272"/>
      <c r="DB120" s="272"/>
      <c r="DC120" s="272"/>
      <c r="DD120" s="474"/>
    </row>
    <row r="121" spans="1:108" ht="18" customHeight="1">
      <c r="A121" s="468" t="s">
        <v>484</v>
      </c>
      <c r="B121" s="468"/>
      <c r="C121" s="468"/>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9"/>
      <c r="BC121" s="124" t="s">
        <v>485</v>
      </c>
      <c r="BD121" s="125"/>
      <c r="BE121" s="125"/>
      <c r="BF121" s="125"/>
      <c r="BG121" s="125"/>
      <c r="BH121" s="463"/>
      <c r="BI121" s="271" t="s">
        <v>587</v>
      </c>
      <c r="BJ121" s="272"/>
      <c r="BK121" s="272"/>
      <c r="BL121" s="272"/>
      <c r="BM121" s="272"/>
      <c r="BN121" s="272"/>
      <c r="BO121" s="272"/>
      <c r="BP121" s="272"/>
      <c r="BQ121" s="272"/>
      <c r="BR121" s="272"/>
      <c r="BS121" s="272"/>
      <c r="BT121" s="272"/>
      <c r="BU121" s="272"/>
      <c r="BV121" s="272"/>
      <c r="BW121" s="272"/>
      <c r="BX121" s="273"/>
      <c r="BY121" s="271" t="s">
        <v>587</v>
      </c>
      <c r="BZ121" s="272"/>
      <c r="CA121" s="272"/>
      <c r="CB121" s="272"/>
      <c r="CC121" s="272"/>
      <c r="CD121" s="272"/>
      <c r="CE121" s="272"/>
      <c r="CF121" s="272"/>
      <c r="CG121" s="272"/>
      <c r="CH121" s="272"/>
      <c r="CI121" s="272"/>
      <c r="CJ121" s="272"/>
      <c r="CK121" s="272"/>
      <c r="CL121" s="272"/>
      <c r="CM121" s="272"/>
      <c r="CN121" s="273"/>
      <c r="CO121" s="271" t="s">
        <v>587</v>
      </c>
      <c r="CP121" s="272"/>
      <c r="CQ121" s="272"/>
      <c r="CR121" s="272"/>
      <c r="CS121" s="272"/>
      <c r="CT121" s="272"/>
      <c r="CU121" s="272"/>
      <c r="CV121" s="272"/>
      <c r="CW121" s="272"/>
      <c r="CX121" s="272"/>
      <c r="CY121" s="272"/>
      <c r="CZ121" s="272"/>
      <c r="DA121" s="272"/>
      <c r="DB121" s="272"/>
      <c r="DC121" s="272"/>
      <c r="DD121" s="474"/>
    </row>
    <row r="122" spans="1:108" s="6" customFormat="1" ht="18" customHeight="1">
      <c r="A122" s="468" t="s">
        <v>548</v>
      </c>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8"/>
      <c r="AY122" s="468"/>
      <c r="AZ122" s="468"/>
      <c r="BA122" s="468"/>
      <c r="BB122" s="469"/>
      <c r="BC122" s="124" t="s">
        <v>486</v>
      </c>
      <c r="BD122" s="125"/>
      <c r="BE122" s="125"/>
      <c r="BF122" s="125"/>
      <c r="BG122" s="125"/>
      <c r="BH122" s="463"/>
      <c r="BI122" s="271" t="s">
        <v>587</v>
      </c>
      <c r="BJ122" s="272"/>
      <c r="BK122" s="272"/>
      <c r="BL122" s="272"/>
      <c r="BM122" s="272"/>
      <c r="BN122" s="272"/>
      <c r="BO122" s="272"/>
      <c r="BP122" s="272"/>
      <c r="BQ122" s="272"/>
      <c r="BR122" s="272"/>
      <c r="BS122" s="272"/>
      <c r="BT122" s="272"/>
      <c r="BU122" s="272"/>
      <c r="BV122" s="272"/>
      <c r="BW122" s="272"/>
      <c r="BX122" s="273"/>
      <c r="BY122" s="271" t="s">
        <v>587</v>
      </c>
      <c r="BZ122" s="272"/>
      <c r="CA122" s="272"/>
      <c r="CB122" s="272"/>
      <c r="CC122" s="272"/>
      <c r="CD122" s="272"/>
      <c r="CE122" s="272"/>
      <c r="CF122" s="272"/>
      <c r="CG122" s="272"/>
      <c r="CH122" s="272"/>
      <c r="CI122" s="272"/>
      <c r="CJ122" s="272"/>
      <c r="CK122" s="272"/>
      <c r="CL122" s="272"/>
      <c r="CM122" s="272"/>
      <c r="CN122" s="273"/>
      <c r="CO122" s="271" t="s">
        <v>587</v>
      </c>
      <c r="CP122" s="272"/>
      <c r="CQ122" s="272"/>
      <c r="CR122" s="272"/>
      <c r="CS122" s="272"/>
      <c r="CT122" s="272"/>
      <c r="CU122" s="272"/>
      <c r="CV122" s="272"/>
      <c r="CW122" s="272"/>
      <c r="CX122" s="272"/>
      <c r="CY122" s="272"/>
      <c r="CZ122" s="272"/>
      <c r="DA122" s="272"/>
      <c r="DB122" s="272"/>
      <c r="DC122" s="272"/>
      <c r="DD122" s="474"/>
    </row>
    <row r="123" spans="1:108" s="6" customFormat="1" ht="18" customHeight="1">
      <c r="A123" s="468" t="s">
        <v>546</v>
      </c>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9"/>
      <c r="BC123" s="124" t="s">
        <v>544</v>
      </c>
      <c r="BD123" s="125"/>
      <c r="BE123" s="125"/>
      <c r="BF123" s="125"/>
      <c r="BG123" s="125"/>
      <c r="BH123" s="463"/>
      <c r="BI123" s="271" t="s">
        <v>587</v>
      </c>
      <c r="BJ123" s="272"/>
      <c r="BK123" s="272"/>
      <c r="BL123" s="272"/>
      <c r="BM123" s="272"/>
      <c r="BN123" s="272"/>
      <c r="BO123" s="272"/>
      <c r="BP123" s="272"/>
      <c r="BQ123" s="272"/>
      <c r="BR123" s="272"/>
      <c r="BS123" s="272"/>
      <c r="BT123" s="272"/>
      <c r="BU123" s="272"/>
      <c r="BV123" s="272"/>
      <c r="BW123" s="272"/>
      <c r="BX123" s="273"/>
      <c r="BY123" s="271" t="s">
        <v>587</v>
      </c>
      <c r="BZ123" s="272"/>
      <c r="CA123" s="272"/>
      <c r="CB123" s="272"/>
      <c r="CC123" s="272"/>
      <c r="CD123" s="272"/>
      <c r="CE123" s="272"/>
      <c r="CF123" s="272"/>
      <c r="CG123" s="272"/>
      <c r="CH123" s="272"/>
      <c r="CI123" s="272"/>
      <c r="CJ123" s="272"/>
      <c r="CK123" s="272"/>
      <c r="CL123" s="272"/>
      <c r="CM123" s="272"/>
      <c r="CN123" s="273"/>
      <c r="CO123" s="271" t="s">
        <v>587</v>
      </c>
      <c r="CP123" s="272"/>
      <c r="CQ123" s="272"/>
      <c r="CR123" s="272"/>
      <c r="CS123" s="272"/>
      <c r="CT123" s="272"/>
      <c r="CU123" s="272"/>
      <c r="CV123" s="272"/>
      <c r="CW123" s="272"/>
      <c r="CX123" s="272"/>
      <c r="CY123" s="272"/>
      <c r="CZ123" s="272"/>
      <c r="DA123" s="272"/>
      <c r="DB123" s="272"/>
      <c r="DC123" s="272"/>
      <c r="DD123" s="474"/>
    </row>
    <row r="124" spans="1:108" s="6" customFormat="1" ht="18" customHeight="1">
      <c r="A124" s="468" t="s">
        <v>547</v>
      </c>
      <c r="B124" s="468"/>
      <c r="C124" s="468"/>
      <c r="D124" s="468"/>
      <c r="E124" s="468"/>
      <c r="F124" s="468"/>
      <c r="G124" s="468"/>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8"/>
      <c r="AY124" s="468"/>
      <c r="AZ124" s="468"/>
      <c r="BA124" s="468"/>
      <c r="BB124" s="469"/>
      <c r="BC124" s="124" t="s">
        <v>545</v>
      </c>
      <c r="BD124" s="125"/>
      <c r="BE124" s="125"/>
      <c r="BF124" s="125"/>
      <c r="BG124" s="125"/>
      <c r="BH124" s="463"/>
      <c r="BI124" s="271" t="s">
        <v>587</v>
      </c>
      <c r="BJ124" s="272"/>
      <c r="BK124" s="272"/>
      <c r="BL124" s="272"/>
      <c r="BM124" s="272"/>
      <c r="BN124" s="272"/>
      <c r="BO124" s="272"/>
      <c r="BP124" s="272"/>
      <c r="BQ124" s="272"/>
      <c r="BR124" s="272"/>
      <c r="BS124" s="272"/>
      <c r="BT124" s="272"/>
      <c r="BU124" s="272"/>
      <c r="BV124" s="272"/>
      <c r="BW124" s="272"/>
      <c r="BX124" s="273"/>
      <c r="BY124" s="271" t="s">
        <v>587</v>
      </c>
      <c r="BZ124" s="272"/>
      <c r="CA124" s="272"/>
      <c r="CB124" s="272"/>
      <c r="CC124" s="272"/>
      <c r="CD124" s="272"/>
      <c r="CE124" s="272"/>
      <c r="CF124" s="272"/>
      <c r="CG124" s="272"/>
      <c r="CH124" s="272"/>
      <c r="CI124" s="272"/>
      <c r="CJ124" s="272"/>
      <c r="CK124" s="272"/>
      <c r="CL124" s="272"/>
      <c r="CM124" s="272"/>
      <c r="CN124" s="273"/>
      <c r="CO124" s="271" t="s">
        <v>587</v>
      </c>
      <c r="CP124" s="272"/>
      <c r="CQ124" s="272"/>
      <c r="CR124" s="272"/>
      <c r="CS124" s="272"/>
      <c r="CT124" s="272"/>
      <c r="CU124" s="272"/>
      <c r="CV124" s="272"/>
      <c r="CW124" s="272"/>
      <c r="CX124" s="272"/>
      <c r="CY124" s="272"/>
      <c r="CZ124" s="272"/>
      <c r="DA124" s="272"/>
      <c r="DB124" s="272"/>
      <c r="DC124" s="272"/>
      <c r="DD124" s="474"/>
    </row>
    <row r="125" spans="1:108" ht="18" customHeight="1">
      <c r="A125" s="476" t="s">
        <v>271</v>
      </c>
      <c r="B125" s="476"/>
      <c r="C125" s="476"/>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7"/>
      <c r="BC125" s="130" t="s">
        <v>158</v>
      </c>
      <c r="BD125" s="106"/>
      <c r="BE125" s="106"/>
      <c r="BF125" s="106"/>
      <c r="BG125" s="106"/>
      <c r="BH125" s="467"/>
      <c r="BI125" s="282" t="s">
        <v>587</v>
      </c>
      <c r="BJ125" s="283"/>
      <c r="BK125" s="283"/>
      <c r="BL125" s="283"/>
      <c r="BM125" s="283"/>
      <c r="BN125" s="283"/>
      <c r="BO125" s="283"/>
      <c r="BP125" s="283"/>
      <c r="BQ125" s="283"/>
      <c r="BR125" s="283"/>
      <c r="BS125" s="283"/>
      <c r="BT125" s="283"/>
      <c r="BU125" s="283"/>
      <c r="BV125" s="283"/>
      <c r="BW125" s="283"/>
      <c r="BX125" s="284"/>
      <c r="BY125" s="282" t="s">
        <v>587</v>
      </c>
      <c r="BZ125" s="283"/>
      <c r="CA125" s="283"/>
      <c r="CB125" s="283"/>
      <c r="CC125" s="283"/>
      <c r="CD125" s="283"/>
      <c r="CE125" s="283"/>
      <c r="CF125" s="283"/>
      <c r="CG125" s="283"/>
      <c r="CH125" s="283"/>
      <c r="CI125" s="283"/>
      <c r="CJ125" s="283"/>
      <c r="CK125" s="283"/>
      <c r="CL125" s="283"/>
      <c r="CM125" s="283"/>
      <c r="CN125" s="284"/>
      <c r="CO125" s="282" t="s">
        <v>587</v>
      </c>
      <c r="CP125" s="283"/>
      <c r="CQ125" s="283"/>
      <c r="CR125" s="283"/>
      <c r="CS125" s="283"/>
      <c r="CT125" s="283"/>
      <c r="CU125" s="283"/>
      <c r="CV125" s="283"/>
      <c r="CW125" s="283"/>
      <c r="CX125" s="283"/>
      <c r="CY125" s="283"/>
      <c r="CZ125" s="283"/>
      <c r="DA125" s="283"/>
      <c r="DB125" s="283"/>
      <c r="DC125" s="283"/>
      <c r="DD125" s="478"/>
    </row>
    <row r="126" spans="1:108" ht="12.95" customHeight="1">
      <c r="A126" s="461" t="s">
        <v>92</v>
      </c>
      <c r="B126" s="461"/>
      <c r="C126" s="461"/>
      <c r="D126" s="461"/>
      <c r="E126" s="461"/>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1"/>
      <c r="AL126" s="461"/>
      <c r="AM126" s="461"/>
      <c r="AN126" s="461"/>
      <c r="AO126" s="461"/>
      <c r="AP126" s="461"/>
      <c r="AQ126" s="461"/>
      <c r="AR126" s="461"/>
      <c r="AS126" s="461"/>
      <c r="AT126" s="461"/>
      <c r="AU126" s="461"/>
      <c r="AV126" s="461"/>
      <c r="AW126" s="461"/>
      <c r="AX126" s="461"/>
      <c r="AY126" s="461"/>
      <c r="AZ126" s="461"/>
      <c r="BA126" s="461"/>
      <c r="BB126" s="462"/>
      <c r="BC126" s="132"/>
      <c r="BD126" s="133"/>
      <c r="BE126" s="133"/>
      <c r="BF126" s="133"/>
      <c r="BG126" s="133"/>
      <c r="BH126" s="466"/>
      <c r="BI126" s="326"/>
      <c r="BJ126" s="327"/>
      <c r="BK126" s="327"/>
      <c r="BL126" s="327"/>
      <c r="BM126" s="327"/>
      <c r="BN126" s="327"/>
      <c r="BO126" s="327"/>
      <c r="BP126" s="327"/>
      <c r="BQ126" s="327"/>
      <c r="BR126" s="327"/>
      <c r="BS126" s="327"/>
      <c r="BT126" s="327"/>
      <c r="BU126" s="327"/>
      <c r="BV126" s="327"/>
      <c r="BW126" s="327"/>
      <c r="BX126" s="328"/>
      <c r="BY126" s="326"/>
      <c r="BZ126" s="327"/>
      <c r="CA126" s="327"/>
      <c r="CB126" s="327"/>
      <c r="CC126" s="327"/>
      <c r="CD126" s="327"/>
      <c r="CE126" s="327"/>
      <c r="CF126" s="327"/>
      <c r="CG126" s="327"/>
      <c r="CH126" s="327"/>
      <c r="CI126" s="327"/>
      <c r="CJ126" s="327"/>
      <c r="CK126" s="327"/>
      <c r="CL126" s="327"/>
      <c r="CM126" s="327"/>
      <c r="CN126" s="328"/>
      <c r="CO126" s="326"/>
      <c r="CP126" s="327"/>
      <c r="CQ126" s="327"/>
      <c r="CR126" s="327"/>
      <c r="CS126" s="327"/>
      <c r="CT126" s="327"/>
      <c r="CU126" s="327"/>
      <c r="CV126" s="327"/>
      <c r="CW126" s="327"/>
      <c r="CX126" s="327"/>
      <c r="CY126" s="327"/>
      <c r="CZ126" s="327"/>
      <c r="DA126" s="327"/>
      <c r="DB126" s="327"/>
      <c r="DC126" s="327"/>
      <c r="DD126" s="475"/>
    </row>
    <row r="127" spans="1:108" ht="15" customHeight="1">
      <c r="A127" s="472" t="s">
        <v>272</v>
      </c>
      <c r="B127" s="472"/>
      <c r="C127" s="472"/>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2"/>
      <c r="AY127" s="472"/>
      <c r="AZ127" s="472"/>
      <c r="BA127" s="472"/>
      <c r="BB127" s="473"/>
      <c r="BC127" s="130" t="s">
        <v>268</v>
      </c>
      <c r="BD127" s="106"/>
      <c r="BE127" s="106"/>
      <c r="BF127" s="106"/>
      <c r="BG127" s="106"/>
      <c r="BH127" s="467"/>
      <c r="BI127" s="282" t="s">
        <v>587</v>
      </c>
      <c r="BJ127" s="283"/>
      <c r="BK127" s="283"/>
      <c r="BL127" s="283"/>
      <c r="BM127" s="283"/>
      <c r="BN127" s="283"/>
      <c r="BO127" s="283"/>
      <c r="BP127" s="283"/>
      <c r="BQ127" s="283"/>
      <c r="BR127" s="283"/>
      <c r="BS127" s="283"/>
      <c r="BT127" s="283"/>
      <c r="BU127" s="283"/>
      <c r="BV127" s="283"/>
      <c r="BW127" s="283"/>
      <c r="BX127" s="284"/>
      <c r="BY127" s="282" t="s">
        <v>587</v>
      </c>
      <c r="BZ127" s="283"/>
      <c r="CA127" s="283"/>
      <c r="CB127" s="283"/>
      <c r="CC127" s="283"/>
      <c r="CD127" s="283"/>
      <c r="CE127" s="283"/>
      <c r="CF127" s="283"/>
      <c r="CG127" s="283"/>
      <c r="CH127" s="283"/>
      <c r="CI127" s="283"/>
      <c r="CJ127" s="283"/>
      <c r="CK127" s="283"/>
      <c r="CL127" s="283"/>
      <c r="CM127" s="283"/>
      <c r="CN127" s="284"/>
      <c r="CO127" s="282" t="s">
        <v>587</v>
      </c>
      <c r="CP127" s="283"/>
      <c r="CQ127" s="283"/>
      <c r="CR127" s="283"/>
      <c r="CS127" s="283"/>
      <c r="CT127" s="283"/>
      <c r="CU127" s="283"/>
      <c r="CV127" s="283"/>
      <c r="CW127" s="283"/>
      <c r="CX127" s="283"/>
      <c r="CY127" s="283"/>
      <c r="CZ127" s="283"/>
      <c r="DA127" s="283"/>
      <c r="DB127" s="283"/>
      <c r="DC127" s="283"/>
      <c r="DD127" s="478"/>
    </row>
    <row r="128" spans="1:108" ht="18" customHeight="1">
      <c r="A128" s="468" t="s">
        <v>273</v>
      </c>
      <c r="B128" s="468"/>
      <c r="C128" s="468"/>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9"/>
      <c r="BC128" s="124" t="s">
        <v>269</v>
      </c>
      <c r="BD128" s="125"/>
      <c r="BE128" s="125"/>
      <c r="BF128" s="125"/>
      <c r="BG128" s="125"/>
      <c r="BH128" s="463"/>
      <c r="BI128" s="271" t="s">
        <v>587</v>
      </c>
      <c r="BJ128" s="272"/>
      <c r="BK128" s="272"/>
      <c r="BL128" s="272"/>
      <c r="BM128" s="272"/>
      <c r="BN128" s="272"/>
      <c r="BO128" s="272"/>
      <c r="BP128" s="272"/>
      <c r="BQ128" s="272"/>
      <c r="BR128" s="272"/>
      <c r="BS128" s="272"/>
      <c r="BT128" s="272"/>
      <c r="BU128" s="272"/>
      <c r="BV128" s="272"/>
      <c r="BW128" s="272"/>
      <c r="BX128" s="273"/>
      <c r="BY128" s="271" t="s">
        <v>587</v>
      </c>
      <c r="BZ128" s="272"/>
      <c r="CA128" s="272"/>
      <c r="CB128" s="272"/>
      <c r="CC128" s="272"/>
      <c r="CD128" s="272"/>
      <c r="CE128" s="272"/>
      <c r="CF128" s="272"/>
      <c r="CG128" s="272"/>
      <c r="CH128" s="272"/>
      <c r="CI128" s="272"/>
      <c r="CJ128" s="272"/>
      <c r="CK128" s="272"/>
      <c r="CL128" s="272"/>
      <c r="CM128" s="272"/>
      <c r="CN128" s="273"/>
      <c r="CO128" s="271" t="s">
        <v>587</v>
      </c>
      <c r="CP128" s="272"/>
      <c r="CQ128" s="272"/>
      <c r="CR128" s="272"/>
      <c r="CS128" s="272"/>
      <c r="CT128" s="272"/>
      <c r="CU128" s="272"/>
      <c r="CV128" s="272"/>
      <c r="CW128" s="272"/>
      <c r="CX128" s="272"/>
      <c r="CY128" s="272"/>
      <c r="CZ128" s="272"/>
      <c r="DA128" s="272"/>
      <c r="DB128" s="272"/>
      <c r="DC128" s="272"/>
      <c r="DD128" s="474"/>
    </row>
    <row r="129" spans="1:108" ht="18" customHeight="1">
      <c r="A129" s="464" t="s">
        <v>274</v>
      </c>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5"/>
      <c r="BC129" s="132" t="s">
        <v>270</v>
      </c>
      <c r="BD129" s="133"/>
      <c r="BE129" s="133"/>
      <c r="BF129" s="133"/>
      <c r="BG129" s="133"/>
      <c r="BH129" s="466"/>
      <c r="BI129" s="326" t="s">
        <v>587</v>
      </c>
      <c r="BJ129" s="327"/>
      <c r="BK129" s="327"/>
      <c r="BL129" s="327"/>
      <c r="BM129" s="327"/>
      <c r="BN129" s="327"/>
      <c r="BO129" s="327"/>
      <c r="BP129" s="327"/>
      <c r="BQ129" s="327"/>
      <c r="BR129" s="327"/>
      <c r="BS129" s="327"/>
      <c r="BT129" s="327"/>
      <c r="BU129" s="327"/>
      <c r="BV129" s="327"/>
      <c r="BW129" s="327"/>
      <c r="BX129" s="328"/>
      <c r="BY129" s="326" t="s">
        <v>587</v>
      </c>
      <c r="BZ129" s="327"/>
      <c r="CA129" s="327"/>
      <c r="CB129" s="327"/>
      <c r="CC129" s="327"/>
      <c r="CD129" s="327"/>
      <c r="CE129" s="327"/>
      <c r="CF129" s="327"/>
      <c r="CG129" s="327"/>
      <c r="CH129" s="327"/>
      <c r="CI129" s="327"/>
      <c r="CJ129" s="327"/>
      <c r="CK129" s="327"/>
      <c r="CL129" s="327"/>
      <c r="CM129" s="327"/>
      <c r="CN129" s="328"/>
      <c r="CO129" s="326" t="s">
        <v>587</v>
      </c>
      <c r="CP129" s="327"/>
      <c r="CQ129" s="327"/>
      <c r="CR129" s="327"/>
      <c r="CS129" s="327"/>
      <c r="CT129" s="327"/>
      <c r="CU129" s="327"/>
      <c r="CV129" s="327"/>
      <c r="CW129" s="327"/>
      <c r="CX129" s="327"/>
      <c r="CY129" s="327"/>
      <c r="CZ129" s="327"/>
      <c r="DA129" s="327"/>
      <c r="DB129" s="327"/>
      <c r="DC129" s="327"/>
      <c r="DD129" s="475"/>
    </row>
    <row r="130" spans="1:108" ht="2.25" customHeight="1" thickBot="1">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2"/>
      <c r="AG130" s="542"/>
      <c r="AH130" s="542"/>
      <c r="AI130" s="542"/>
      <c r="AJ130" s="542"/>
      <c r="AK130" s="542"/>
      <c r="AL130" s="542"/>
      <c r="AM130" s="542"/>
      <c r="AN130" s="542"/>
      <c r="AO130" s="542"/>
      <c r="AP130" s="542"/>
      <c r="AQ130" s="542"/>
      <c r="AR130" s="542"/>
      <c r="AS130" s="542"/>
      <c r="AT130" s="542"/>
      <c r="AU130" s="542"/>
      <c r="AV130" s="542"/>
      <c r="AW130" s="542"/>
      <c r="AX130" s="542"/>
      <c r="AY130" s="542"/>
      <c r="AZ130" s="542"/>
      <c r="BA130" s="542"/>
      <c r="BB130" s="543"/>
      <c r="BC130" s="484"/>
      <c r="BD130" s="485"/>
      <c r="BE130" s="485"/>
      <c r="BF130" s="485"/>
      <c r="BG130" s="485"/>
      <c r="BH130" s="486"/>
      <c r="BI130" s="487"/>
      <c r="BJ130" s="488"/>
      <c r="BK130" s="488"/>
      <c r="BL130" s="488"/>
      <c r="BM130" s="488"/>
      <c r="BN130" s="488"/>
      <c r="BO130" s="488"/>
      <c r="BP130" s="488"/>
      <c r="BQ130" s="488"/>
      <c r="BR130" s="488"/>
      <c r="BS130" s="488"/>
      <c r="BT130" s="488"/>
      <c r="BU130" s="488"/>
      <c r="BV130" s="488"/>
      <c r="BW130" s="488"/>
      <c r="BX130" s="500"/>
      <c r="BY130" s="487"/>
      <c r="BZ130" s="488"/>
      <c r="CA130" s="488"/>
      <c r="CB130" s="488"/>
      <c r="CC130" s="488"/>
      <c r="CD130" s="488"/>
      <c r="CE130" s="488"/>
      <c r="CF130" s="488"/>
      <c r="CG130" s="488"/>
      <c r="CH130" s="488"/>
      <c r="CI130" s="488"/>
      <c r="CJ130" s="488"/>
      <c r="CK130" s="488"/>
      <c r="CL130" s="488"/>
      <c r="CM130" s="488"/>
      <c r="CN130" s="500"/>
      <c r="CO130" s="487"/>
      <c r="CP130" s="488"/>
      <c r="CQ130" s="488"/>
      <c r="CR130" s="488"/>
      <c r="CS130" s="488"/>
      <c r="CT130" s="488"/>
      <c r="CU130" s="488"/>
      <c r="CV130" s="488"/>
      <c r="CW130" s="488"/>
      <c r="CX130" s="488"/>
      <c r="CY130" s="488"/>
      <c r="CZ130" s="488"/>
      <c r="DA130" s="488"/>
      <c r="DB130" s="488"/>
      <c r="DC130" s="488"/>
      <c r="DD130" s="489"/>
    </row>
    <row r="131" spans="1:108" ht="23.1" customHeight="1">
      <c r="A131" s="544" t="s">
        <v>487</v>
      </c>
      <c r="B131" s="545"/>
      <c r="C131" s="545"/>
      <c r="D131" s="545"/>
      <c r="E131" s="545"/>
      <c r="F131" s="545"/>
      <c r="G131" s="545"/>
      <c r="H131" s="545"/>
      <c r="I131" s="545"/>
      <c r="J131" s="545"/>
      <c r="K131" s="545"/>
      <c r="L131" s="545"/>
      <c r="M131" s="545"/>
      <c r="N131" s="545"/>
      <c r="O131" s="545"/>
      <c r="P131" s="545"/>
      <c r="Q131" s="545"/>
      <c r="R131" s="545"/>
      <c r="S131" s="545"/>
      <c r="T131" s="545"/>
      <c r="U131" s="545"/>
      <c r="V131" s="545"/>
      <c r="W131" s="545"/>
      <c r="X131" s="545"/>
      <c r="Y131" s="545"/>
      <c r="Z131" s="545"/>
      <c r="AA131" s="545"/>
      <c r="AB131" s="545"/>
      <c r="AC131" s="545"/>
      <c r="AD131" s="545"/>
      <c r="AE131" s="545"/>
      <c r="AF131" s="545"/>
      <c r="AG131" s="545"/>
      <c r="AH131" s="545"/>
      <c r="AI131" s="545"/>
      <c r="AJ131" s="545"/>
      <c r="AK131" s="545"/>
      <c r="AL131" s="545"/>
      <c r="AM131" s="545"/>
      <c r="AN131" s="545"/>
      <c r="AO131" s="545"/>
      <c r="AP131" s="545"/>
      <c r="AQ131" s="545"/>
      <c r="AR131" s="545"/>
      <c r="AS131" s="545"/>
      <c r="AT131" s="545"/>
      <c r="AU131" s="545"/>
      <c r="AV131" s="545"/>
      <c r="AW131" s="545"/>
      <c r="AX131" s="545"/>
      <c r="AY131" s="545"/>
      <c r="AZ131" s="545"/>
      <c r="BA131" s="545"/>
      <c r="BB131" s="546"/>
      <c r="BC131" s="529" t="s">
        <v>275</v>
      </c>
      <c r="BD131" s="530"/>
      <c r="BE131" s="530"/>
      <c r="BF131" s="530"/>
      <c r="BG131" s="530"/>
      <c r="BH131" s="531"/>
      <c r="BI131" s="519">
        <f>BI81</f>
        <v>12140000</v>
      </c>
      <c r="BJ131" s="520"/>
      <c r="BK131" s="520"/>
      <c r="BL131" s="520"/>
      <c r="BM131" s="520"/>
      <c r="BN131" s="520"/>
      <c r="BO131" s="520"/>
      <c r="BP131" s="520"/>
      <c r="BQ131" s="520"/>
      <c r="BR131" s="520"/>
      <c r="BS131" s="520"/>
      <c r="BT131" s="520"/>
      <c r="BU131" s="520"/>
      <c r="BV131" s="520"/>
      <c r="BW131" s="520"/>
      <c r="BX131" s="521"/>
      <c r="BY131" s="519">
        <f>BY81</f>
        <v>12140000</v>
      </c>
      <c r="BZ131" s="520"/>
      <c r="CA131" s="520"/>
      <c r="CB131" s="520"/>
      <c r="CC131" s="520"/>
      <c r="CD131" s="520"/>
      <c r="CE131" s="520"/>
      <c r="CF131" s="520"/>
      <c r="CG131" s="520"/>
      <c r="CH131" s="520"/>
      <c r="CI131" s="520"/>
      <c r="CJ131" s="520"/>
      <c r="CK131" s="520"/>
      <c r="CL131" s="520"/>
      <c r="CM131" s="520"/>
      <c r="CN131" s="521"/>
      <c r="CO131" s="519" t="s">
        <v>587</v>
      </c>
      <c r="CP131" s="520"/>
      <c r="CQ131" s="520"/>
      <c r="CR131" s="520"/>
      <c r="CS131" s="520"/>
      <c r="CT131" s="520"/>
      <c r="CU131" s="520"/>
      <c r="CV131" s="520"/>
      <c r="CW131" s="520"/>
      <c r="CX131" s="520"/>
      <c r="CY131" s="520"/>
      <c r="CZ131" s="520"/>
      <c r="DA131" s="520"/>
      <c r="DB131" s="520"/>
      <c r="DC131" s="520"/>
      <c r="DD131" s="522"/>
    </row>
    <row r="132" spans="1:108" ht="2.1" customHeight="1" thickBot="1">
      <c r="A132" s="547"/>
      <c r="B132" s="548"/>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548"/>
      <c r="AM132" s="548"/>
      <c r="AN132" s="548"/>
      <c r="AO132" s="548"/>
      <c r="AP132" s="548"/>
      <c r="AQ132" s="548"/>
      <c r="AR132" s="548"/>
      <c r="AS132" s="548"/>
      <c r="AT132" s="548"/>
      <c r="AU132" s="548"/>
      <c r="AV132" s="548"/>
      <c r="AW132" s="548"/>
      <c r="AX132" s="548"/>
      <c r="AY132" s="548"/>
      <c r="AZ132" s="548"/>
      <c r="BA132" s="548"/>
      <c r="BB132" s="549"/>
      <c r="BC132" s="529"/>
      <c r="BD132" s="530"/>
      <c r="BE132" s="530"/>
      <c r="BF132" s="530"/>
      <c r="BG132" s="530"/>
      <c r="BH132" s="531"/>
      <c r="BI132" s="519"/>
      <c r="BJ132" s="520"/>
      <c r="BK132" s="520"/>
      <c r="BL132" s="520"/>
      <c r="BM132" s="520"/>
      <c r="BN132" s="520"/>
      <c r="BO132" s="520"/>
      <c r="BP132" s="520"/>
      <c r="BQ132" s="520"/>
      <c r="BR132" s="520"/>
      <c r="BS132" s="520"/>
      <c r="BT132" s="520"/>
      <c r="BU132" s="520"/>
      <c r="BV132" s="520"/>
      <c r="BW132" s="520"/>
      <c r="BX132" s="521"/>
      <c r="BY132" s="519"/>
      <c r="BZ132" s="520"/>
      <c r="CA132" s="520"/>
      <c r="CB132" s="520"/>
      <c r="CC132" s="520"/>
      <c r="CD132" s="520"/>
      <c r="CE132" s="520"/>
      <c r="CF132" s="520"/>
      <c r="CG132" s="520"/>
      <c r="CH132" s="520"/>
      <c r="CI132" s="520"/>
      <c r="CJ132" s="520"/>
      <c r="CK132" s="520"/>
      <c r="CL132" s="520"/>
      <c r="CM132" s="520"/>
      <c r="CN132" s="521"/>
      <c r="CO132" s="519"/>
      <c r="CP132" s="520"/>
      <c r="CQ132" s="520"/>
      <c r="CR132" s="520"/>
      <c r="CS132" s="520"/>
      <c r="CT132" s="520"/>
      <c r="CU132" s="520"/>
      <c r="CV132" s="520"/>
      <c r="CW132" s="520"/>
      <c r="CX132" s="520"/>
      <c r="CY132" s="520"/>
      <c r="CZ132" s="520"/>
      <c r="DA132" s="520"/>
      <c r="DB132" s="520"/>
      <c r="DC132" s="520"/>
      <c r="DD132" s="522"/>
    </row>
    <row r="133" spans="1:108" ht="21.95" customHeight="1">
      <c r="A133" s="550" t="s">
        <v>277</v>
      </c>
      <c r="B133" s="550"/>
      <c r="C133" s="550"/>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0"/>
      <c r="AY133" s="550"/>
      <c r="AZ133" s="550"/>
      <c r="BA133" s="550"/>
      <c r="BB133" s="551"/>
      <c r="BC133" s="536" t="s">
        <v>276</v>
      </c>
      <c r="BD133" s="537"/>
      <c r="BE133" s="537"/>
      <c r="BF133" s="537"/>
      <c r="BG133" s="537"/>
      <c r="BH133" s="538"/>
      <c r="BI133" s="495">
        <f>BI131</f>
        <v>12140000</v>
      </c>
      <c r="BJ133" s="496"/>
      <c r="BK133" s="496"/>
      <c r="BL133" s="496"/>
      <c r="BM133" s="496"/>
      <c r="BN133" s="496"/>
      <c r="BO133" s="496"/>
      <c r="BP133" s="496"/>
      <c r="BQ133" s="496"/>
      <c r="BR133" s="496"/>
      <c r="BS133" s="496"/>
      <c r="BT133" s="496"/>
      <c r="BU133" s="496"/>
      <c r="BV133" s="496"/>
      <c r="BW133" s="496"/>
      <c r="BX133" s="497"/>
      <c r="BY133" s="495">
        <f>BY131</f>
        <v>12140000</v>
      </c>
      <c r="BZ133" s="496"/>
      <c r="CA133" s="496"/>
      <c r="CB133" s="496"/>
      <c r="CC133" s="496"/>
      <c r="CD133" s="496"/>
      <c r="CE133" s="496"/>
      <c r="CF133" s="496"/>
      <c r="CG133" s="496"/>
      <c r="CH133" s="496"/>
      <c r="CI133" s="496"/>
      <c r="CJ133" s="496"/>
      <c r="CK133" s="496"/>
      <c r="CL133" s="496"/>
      <c r="CM133" s="496"/>
      <c r="CN133" s="497"/>
      <c r="CO133" s="495" t="s">
        <v>587</v>
      </c>
      <c r="CP133" s="496"/>
      <c r="CQ133" s="496"/>
      <c r="CR133" s="496"/>
      <c r="CS133" s="496"/>
      <c r="CT133" s="496"/>
      <c r="CU133" s="496"/>
      <c r="CV133" s="496"/>
      <c r="CW133" s="496"/>
      <c r="CX133" s="496"/>
      <c r="CY133" s="496"/>
      <c r="CZ133" s="496"/>
      <c r="DA133" s="496"/>
      <c r="DB133" s="496"/>
      <c r="DC133" s="496"/>
      <c r="DD133" s="539"/>
    </row>
    <row r="134" spans="1:108" ht="2.25" customHeight="1" thickBot="1">
      <c r="A134" s="540"/>
      <c r="B134" s="540"/>
      <c r="C134" s="540"/>
      <c r="D134" s="540"/>
      <c r="E134" s="540"/>
      <c r="F134" s="540"/>
      <c r="G134" s="540"/>
      <c r="H134" s="540"/>
      <c r="I134" s="540"/>
      <c r="J134" s="540"/>
      <c r="K134" s="540"/>
      <c r="L134" s="540"/>
      <c r="M134" s="540"/>
      <c r="N134" s="540"/>
      <c r="O134" s="540"/>
      <c r="P134" s="540"/>
      <c r="Q134" s="540"/>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40"/>
      <c r="AQ134" s="540"/>
      <c r="AR134" s="540"/>
      <c r="AS134" s="540"/>
      <c r="AT134" s="540"/>
      <c r="AU134" s="540"/>
      <c r="AV134" s="540"/>
      <c r="AW134" s="540"/>
      <c r="AX134" s="540"/>
      <c r="AY134" s="540"/>
      <c r="AZ134" s="540"/>
      <c r="BA134" s="540"/>
      <c r="BB134" s="541"/>
      <c r="BC134" s="484"/>
      <c r="BD134" s="485"/>
      <c r="BE134" s="485"/>
      <c r="BF134" s="485"/>
      <c r="BG134" s="485"/>
      <c r="BH134" s="486"/>
      <c r="BI134" s="215"/>
      <c r="BJ134" s="216"/>
      <c r="BK134" s="216"/>
      <c r="BL134" s="216"/>
      <c r="BM134" s="216"/>
      <c r="BN134" s="216"/>
      <c r="BO134" s="216"/>
      <c r="BP134" s="216"/>
      <c r="BQ134" s="216"/>
      <c r="BR134" s="216"/>
      <c r="BS134" s="216"/>
      <c r="BT134" s="216"/>
      <c r="BU134" s="216"/>
      <c r="BV134" s="216"/>
      <c r="BW134" s="216"/>
      <c r="BX134" s="217"/>
      <c r="BY134" s="215"/>
      <c r="BZ134" s="216"/>
      <c r="CA134" s="216"/>
      <c r="CB134" s="216"/>
      <c r="CC134" s="216"/>
      <c r="CD134" s="216"/>
      <c r="CE134" s="216"/>
      <c r="CF134" s="216"/>
      <c r="CG134" s="216"/>
      <c r="CH134" s="216"/>
      <c r="CI134" s="216"/>
      <c r="CJ134" s="216"/>
      <c r="CK134" s="216"/>
      <c r="CL134" s="216"/>
      <c r="CM134" s="216"/>
      <c r="CN134" s="217"/>
      <c r="CO134" s="215"/>
      <c r="CP134" s="216"/>
      <c r="CQ134" s="216"/>
      <c r="CR134" s="216"/>
      <c r="CS134" s="216"/>
      <c r="CT134" s="216"/>
      <c r="CU134" s="216"/>
      <c r="CV134" s="216"/>
      <c r="CW134" s="216"/>
      <c r="CX134" s="216"/>
      <c r="CY134" s="216"/>
      <c r="CZ134" s="216"/>
      <c r="DA134" s="216"/>
      <c r="DB134" s="216"/>
      <c r="DC134" s="216"/>
      <c r="DD134" s="228"/>
    </row>
    <row r="135" spans="1:108" ht="3" customHeight="1"/>
    <row r="136" spans="1:108" ht="15" customHeight="1">
      <c r="DD136" s="22" t="s">
        <v>471</v>
      </c>
    </row>
    <row r="137" spans="1:108" ht="15" customHeight="1">
      <c r="A137" s="411" t="s">
        <v>315</v>
      </c>
      <c r="B137" s="411"/>
      <c r="C137" s="411"/>
      <c r="D137" s="411"/>
      <c r="E137" s="411"/>
      <c r="F137" s="411"/>
      <c r="G137" s="411"/>
      <c r="H137" s="411"/>
      <c r="I137" s="411"/>
      <c r="J137" s="411"/>
      <c r="K137" s="411"/>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c r="AY137" s="411"/>
      <c r="AZ137" s="411"/>
      <c r="BA137" s="411"/>
      <c r="BB137" s="412"/>
      <c r="BC137" s="422" t="s">
        <v>73</v>
      </c>
      <c r="BD137" s="411"/>
      <c r="BE137" s="411"/>
      <c r="BF137" s="411"/>
      <c r="BG137" s="411"/>
      <c r="BH137" s="412"/>
      <c r="BI137" s="424" t="s">
        <v>50</v>
      </c>
      <c r="BJ137" s="425"/>
      <c r="BK137" s="425"/>
      <c r="BL137" s="425"/>
      <c r="BM137" s="425"/>
      <c r="BN137" s="425"/>
      <c r="BO137" s="425"/>
      <c r="BP137" s="425"/>
      <c r="BQ137" s="425"/>
      <c r="BR137" s="425"/>
      <c r="BS137" s="425"/>
      <c r="BT137" s="425"/>
      <c r="BU137" s="425"/>
      <c r="BV137" s="425"/>
      <c r="BW137" s="425"/>
      <c r="BX137" s="425"/>
      <c r="BY137" s="425"/>
      <c r="BZ137" s="425"/>
      <c r="CA137" s="425"/>
      <c r="CB137" s="425"/>
      <c r="CC137" s="425"/>
      <c r="CD137" s="425"/>
      <c r="CE137" s="425"/>
      <c r="CF137" s="425"/>
      <c r="CG137" s="425"/>
      <c r="CH137" s="425"/>
      <c r="CI137" s="425"/>
      <c r="CJ137" s="425"/>
      <c r="CK137" s="425"/>
      <c r="CL137" s="425"/>
      <c r="CM137" s="425"/>
      <c r="CN137" s="426"/>
      <c r="CO137" s="422" t="s">
        <v>518</v>
      </c>
      <c r="CP137" s="411"/>
      <c r="CQ137" s="411"/>
      <c r="CR137" s="411"/>
      <c r="CS137" s="411"/>
      <c r="CT137" s="411"/>
      <c r="CU137" s="411"/>
      <c r="CV137" s="411"/>
      <c r="CW137" s="411"/>
      <c r="CX137" s="411"/>
      <c r="CY137" s="411"/>
      <c r="CZ137" s="411"/>
      <c r="DA137" s="411"/>
      <c r="DB137" s="411"/>
      <c r="DC137" s="411"/>
      <c r="DD137" s="411"/>
    </row>
    <row r="138" spans="1:108" ht="45.75" customHeight="1">
      <c r="A138" s="415"/>
      <c r="B138" s="415"/>
      <c r="C138" s="415"/>
      <c r="D138" s="415"/>
      <c r="E138" s="415"/>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5"/>
      <c r="AD138" s="415"/>
      <c r="AE138" s="415"/>
      <c r="AF138" s="415"/>
      <c r="AG138" s="415"/>
      <c r="AH138" s="415"/>
      <c r="AI138" s="415"/>
      <c r="AJ138" s="415"/>
      <c r="AK138" s="415"/>
      <c r="AL138" s="415"/>
      <c r="AM138" s="415"/>
      <c r="AN138" s="415"/>
      <c r="AO138" s="415"/>
      <c r="AP138" s="415"/>
      <c r="AQ138" s="415"/>
      <c r="AR138" s="415"/>
      <c r="AS138" s="415"/>
      <c r="AT138" s="415"/>
      <c r="AU138" s="415"/>
      <c r="AV138" s="415"/>
      <c r="AW138" s="415"/>
      <c r="AX138" s="415"/>
      <c r="AY138" s="415"/>
      <c r="AZ138" s="415"/>
      <c r="BA138" s="415"/>
      <c r="BB138" s="416"/>
      <c r="BC138" s="423"/>
      <c r="BD138" s="415"/>
      <c r="BE138" s="415"/>
      <c r="BF138" s="415"/>
      <c r="BG138" s="415"/>
      <c r="BH138" s="416"/>
      <c r="BI138" s="346" t="s">
        <v>495</v>
      </c>
      <c r="BJ138" s="403"/>
      <c r="BK138" s="403"/>
      <c r="BL138" s="403"/>
      <c r="BM138" s="403"/>
      <c r="BN138" s="403"/>
      <c r="BO138" s="403"/>
      <c r="BP138" s="403"/>
      <c r="BQ138" s="403"/>
      <c r="BR138" s="403"/>
      <c r="BS138" s="403"/>
      <c r="BT138" s="403"/>
      <c r="BU138" s="403"/>
      <c r="BV138" s="403"/>
      <c r="BW138" s="403"/>
      <c r="BX138" s="344"/>
      <c r="BY138" s="346" t="s">
        <v>496</v>
      </c>
      <c r="BZ138" s="403"/>
      <c r="CA138" s="403"/>
      <c r="CB138" s="403"/>
      <c r="CC138" s="403"/>
      <c r="CD138" s="403"/>
      <c r="CE138" s="403"/>
      <c r="CF138" s="403"/>
      <c r="CG138" s="403"/>
      <c r="CH138" s="403"/>
      <c r="CI138" s="403"/>
      <c r="CJ138" s="403"/>
      <c r="CK138" s="403"/>
      <c r="CL138" s="403"/>
      <c r="CM138" s="403"/>
      <c r="CN138" s="344"/>
      <c r="CO138" s="423"/>
      <c r="CP138" s="415"/>
      <c r="CQ138" s="415"/>
      <c r="CR138" s="415"/>
      <c r="CS138" s="415"/>
      <c r="CT138" s="415"/>
      <c r="CU138" s="415"/>
      <c r="CV138" s="415"/>
      <c r="CW138" s="415"/>
      <c r="CX138" s="415"/>
      <c r="CY138" s="415"/>
      <c r="CZ138" s="415"/>
      <c r="DA138" s="415"/>
      <c r="DB138" s="415"/>
      <c r="DC138" s="415"/>
      <c r="DD138" s="415"/>
    </row>
    <row r="139" spans="1:108" ht="12" thickBot="1">
      <c r="A139" s="425">
        <v>1</v>
      </c>
      <c r="B139" s="425"/>
      <c r="C139" s="425"/>
      <c r="D139" s="425"/>
      <c r="E139" s="425"/>
      <c r="F139" s="425"/>
      <c r="G139" s="425"/>
      <c r="H139" s="425"/>
      <c r="I139" s="425"/>
      <c r="J139" s="425"/>
      <c r="K139" s="425"/>
      <c r="L139" s="425"/>
      <c r="M139" s="425"/>
      <c r="N139" s="425"/>
      <c r="O139" s="425"/>
      <c r="P139" s="425"/>
      <c r="Q139" s="425"/>
      <c r="R139" s="425"/>
      <c r="S139" s="425"/>
      <c r="T139" s="425"/>
      <c r="U139" s="425"/>
      <c r="V139" s="425"/>
      <c r="W139" s="425"/>
      <c r="X139" s="425"/>
      <c r="Y139" s="425"/>
      <c r="Z139" s="425"/>
      <c r="AA139" s="425"/>
      <c r="AB139" s="425"/>
      <c r="AC139" s="425"/>
      <c r="AD139" s="425"/>
      <c r="AE139" s="425"/>
      <c r="AF139" s="425"/>
      <c r="AG139" s="425"/>
      <c r="AH139" s="425"/>
      <c r="AI139" s="425"/>
      <c r="AJ139" s="425"/>
      <c r="AK139" s="425"/>
      <c r="AL139" s="425"/>
      <c r="AM139" s="425"/>
      <c r="AN139" s="425"/>
      <c r="AO139" s="425"/>
      <c r="AP139" s="425"/>
      <c r="AQ139" s="425"/>
      <c r="AR139" s="425"/>
      <c r="AS139" s="425"/>
      <c r="AT139" s="425"/>
      <c r="AU139" s="425"/>
      <c r="AV139" s="425"/>
      <c r="AW139" s="425"/>
      <c r="AX139" s="425"/>
      <c r="AY139" s="425"/>
      <c r="AZ139" s="425"/>
      <c r="BA139" s="425"/>
      <c r="BB139" s="426"/>
      <c r="BC139" s="113">
        <v>2</v>
      </c>
      <c r="BD139" s="114"/>
      <c r="BE139" s="114"/>
      <c r="BF139" s="114"/>
      <c r="BG139" s="114"/>
      <c r="BH139" s="115"/>
      <c r="BI139" s="113">
        <v>3</v>
      </c>
      <c r="BJ139" s="114"/>
      <c r="BK139" s="114"/>
      <c r="BL139" s="114"/>
      <c r="BM139" s="114"/>
      <c r="BN139" s="114"/>
      <c r="BO139" s="114"/>
      <c r="BP139" s="114"/>
      <c r="BQ139" s="114"/>
      <c r="BR139" s="114"/>
      <c r="BS139" s="114"/>
      <c r="BT139" s="114"/>
      <c r="BU139" s="114"/>
      <c r="BV139" s="114"/>
      <c r="BW139" s="114"/>
      <c r="BX139" s="115"/>
      <c r="BY139" s="113">
        <v>4</v>
      </c>
      <c r="BZ139" s="114"/>
      <c r="CA139" s="114"/>
      <c r="CB139" s="114"/>
      <c r="CC139" s="114"/>
      <c r="CD139" s="114"/>
      <c r="CE139" s="114"/>
      <c r="CF139" s="114"/>
      <c r="CG139" s="114"/>
      <c r="CH139" s="114"/>
      <c r="CI139" s="114"/>
      <c r="CJ139" s="114"/>
      <c r="CK139" s="114"/>
      <c r="CL139" s="114"/>
      <c r="CM139" s="114"/>
      <c r="CN139" s="115"/>
      <c r="CO139" s="442">
        <v>5</v>
      </c>
      <c r="CP139" s="440"/>
      <c r="CQ139" s="440"/>
      <c r="CR139" s="440"/>
      <c r="CS139" s="440"/>
      <c r="CT139" s="440"/>
      <c r="CU139" s="440"/>
      <c r="CV139" s="440"/>
      <c r="CW139" s="440"/>
      <c r="CX139" s="440"/>
      <c r="CY139" s="440"/>
      <c r="CZ139" s="440"/>
      <c r="DA139" s="440"/>
      <c r="DB139" s="440"/>
      <c r="DC139" s="440"/>
      <c r="DD139" s="440"/>
    </row>
    <row r="140" spans="1:108" ht="15" customHeight="1">
      <c r="A140" s="490" t="s">
        <v>281</v>
      </c>
      <c r="B140" s="490"/>
      <c r="C140" s="490"/>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0"/>
      <c r="AL140" s="490"/>
      <c r="AM140" s="490"/>
      <c r="AN140" s="490"/>
      <c r="AO140" s="490"/>
      <c r="AP140" s="490"/>
      <c r="AQ140" s="490"/>
      <c r="AR140" s="490"/>
      <c r="AS140" s="490"/>
      <c r="AT140" s="490"/>
      <c r="AU140" s="490"/>
      <c r="AV140" s="490"/>
      <c r="AW140" s="490"/>
      <c r="AX140" s="490"/>
      <c r="AY140" s="490"/>
      <c r="AZ140" s="490"/>
      <c r="BA140" s="490"/>
      <c r="BB140" s="491"/>
      <c r="BC140" s="536"/>
      <c r="BD140" s="537"/>
      <c r="BE140" s="537"/>
      <c r="BF140" s="537"/>
      <c r="BG140" s="537"/>
      <c r="BH140" s="538"/>
      <c r="BI140" s="495"/>
      <c r="BJ140" s="496"/>
      <c r="BK140" s="496"/>
      <c r="BL140" s="496"/>
      <c r="BM140" s="496"/>
      <c r="BN140" s="496"/>
      <c r="BO140" s="496"/>
      <c r="BP140" s="496"/>
      <c r="BQ140" s="496"/>
      <c r="BR140" s="496"/>
      <c r="BS140" s="496"/>
      <c r="BT140" s="496"/>
      <c r="BU140" s="496"/>
      <c r="BV140" s="496"/>
      <c r="BW140" s="496"/>
      <c r="BX140" s="497"/>
      <c r="BY140" s="495"/>
      <c r="BZ140" s="496"/>
      <c r="CA140" s="496"/>
      <c r="CB140" s="496"/>
      <c r="CC140" s="496"/>
      <c r="CD140" s="496"/>
      <c r="CE140" s="496"/>
      <c r="CF140" s="496"/>
      <c r="CG140" s="496"/>
      <c r="CH140" s="496"/>
      <c r="CI140" s="496"/>
      <c r="CJ140" s="496"/>
      <c r="CK140" s="496"/>
      <c r="CL140" s="496"/>
      <c r="CM140" s="496"/>
      <c r="CN140" s="497"/>
      <c r="CO140" s="495"/>
      <c r="CP140" s="496"/>
      <c r="CQ140" s="496"/>
      <c r="CR140" s="496"/>
      <c r="CS140" s="496"/>
      <c r="CT140" s="496"/>
      <c r="CU140" s="496"/>
      <c r="CV140" s="496"/>
      <c r="CW140" s="496"/>
      <c r="CX140" s="496"/>
      <c r="CY140" s="496"/>
      <c r="CZ140" s="496"/>
      <c r="DA140" s="496"/>
      <c r="DB140" s="496"/>
      <c r="DC140" s="496"/>
      <c r="DD140" s="539"/>
    </row>
    <row r="141" spans="1:108" s="6" customFormat="1" ht="24" customHeight="1">
      <c r="A141" s="534" t="s">
        <v>549</v>
      </c>
      <c r="B141" s="534"/>
      <c r="C141" s="534"/>
      <c r="D141" s="534"/>
      <c r="E141" s="534"/>
      <c r="F141" s="534"/>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4"/>
      <c r="AD141" s="534"/>
      <c r="AE141" s="534"/>
      <c r="AF141" s="534"/>
      <c r="AG141" s="534"/>
      <c r="AH141" s="534"/>
      <c r="AI141" s="534"/>
      <c r="AJ141" s="534"/>
      <c r="AK141" s="534"/>
      <c r="AL141" s="534"/>
      <c r="AM141" s="534"/>
      <c r="AN141" s="534"/>
      <c r="AO141" s="534"/>
      <c r="AP141" s="534"/>
      <c r="AQ141" s="534"/>
      <c r="AR141" s="534"/>
      <c r="AS141" s="534"/>
      <c r="AT141" s="534"/>
      <c r="AU141" s="534"/>
      <c r="AV141" s="534"/>
      <c r="AW141" s="534"/>
      <c r="AX141" s="534"/>
      <c r="AY141" s="534"/>
      <c r="AZ141" s="534"/>
      <c r="BA141" s="534"/>
      <c r="BB141" s="535"/>
      <c r="BC141" s="130" t="s">
        <v>278</v>
      </c>
      <c r="BD141" s="106"/>
      <c r="BE141" s="106"/>
      <c r="BF141" s="106"/>
      <c r="BG141" s="106"/>
      <c r="BH141" s="467"/>
      <c r="BI141" s="282" t="s">
        <v>587</v>
      </c>
      <c r="BJ141" s="283"/>
      <c r="BK141" s="283"/>
      <c r="BL141" s="283"/>
      <c r="BM141" s="283"/>
      <c r="BN141" s="283"/>
      <c r="BO141" s="283"/>
      <c r="BP141" s="283"/>
      <c r="BQ141" s="283"/>
      <c r="BR141" s="283"/>
      <c r="BS141" s="283"/>
      <c r="BT141" s="283"/>
      <c r="BU141" s="283"/>
      <c r="BV141" s="283"/>
      <c r="BW141" s="283"/>
      <c r="BX141" s="284"/>
      <c r="BY141" s="282" t="s">
        <v>587</v>
      </c>
      <c r="BZ141" s="283"/>
      <c r="CA141" s="283"/>
      <c r="CB141" s="283"/>
      <c r="CC141" s="283"/>
      <c r="CD141" s="283"/>
      <c r="CE141" s="283"/>
      <c r="CF141" s="283"/>
      <c r="CG141" s="283"/>
      <c r="CH141" s="283"/>
      <c r="CI141" s="283"/>
      <c r="CJ141" s="283"/>
      <c r="CK141" s="283"/>
      <c r="CL141" s="283"/>
      <c r="CM141" s="283"/>
      <c r="CN141" s="284"/>
      <c r="CO141" s="282" t="s">
        <v>587</v>
      </c>
      <c r="CP141" s="283"/>
      <c r="CQ141" s="283"/>
      <c r="CR141" s="283"/>
      <c r="CS141" s="283"/>
      <c r="CT141" s="283"/>
      <c r="CU141" s="283"/>
      <c r="CV141" s="283"/>
      <c r="CW141" s="283"/>
      <c r="CX141" s="283"/>
      <c r="CY141" s="283"/>
      <c r="CZ141" s="283"/>
      <c r="DA141" s="283"/>
      <c r="DB141" s="283"/>
      <c r="DC141" s="283"/>
      <c r="DD141" s="478"/>
    </row>
    <row r="142" spans="1:108" ht="15" customHeight="1">
      <c r="A142" s="461" t="s">
        <v>92</v>
      </c>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1"/>
      <c r="AZ142" s="461"/>
      <c r="BA142" s="461"/>
      <c r="BB142" s="462"/>
      <c r="BC142" s="132"/>
      <c r="BD142" s="133"/>
      <c r="BE142" s="133"/>
      <c r="BF142" s="133"/>
      <c r="BG142" s="133"/>
      <c r="BH142" s="466"/>
      <c r="BI142" s="326"/>
      <c r="BJ142" s="327"/>
      <c r="BK142" s="327"/>
      <c r="BL142" s="327"/>
      <c r="BM142" s="327"/>
      <c r="BN142" s="327"/>
      <c r="BO142" s="327"/>
      <c r="BP142" s="327"/>
      <c r="BQ142" s="327"/>
      <c r="BR142" s="327"/>
      <c r="BS142" s="327"/>
      <c r="BT142" s="327"/>
      <c r="BU142" s="327"/>
      <c r="BV142" s="327"/>
      <c r="BW142" s="327"/>
      <c r="BX142" s="328"/>
      <c r="BY142" s="326"/>
      <c r="BZ142" s="327"/>
      <c r="CA142" s="327"/>
      <c r="CB142" s="327"/>
      <c r="CC142" s="327"/>
      <c r="CD142" s="327"/>
      <c r="CE142" s="327"/>
      <c r="CF142" s="327"/>
      <c r="CG142" s="327"/>
      <c r="CH142" s="327"/>
      <c r="CI142" s="327"/>
      <c r="CJ142" s="327"/>
      <c r="CK142" s="327"/>
      <c r="CL142" s="327"/>
      <c r="CM142" s="327"/>
      <c r="CN142" s="328"/>
      <c r="CO142" s="326"/>
      <c r="CP142" s="327"/>
      <c r="CQ142" s="327"/>
      <c r="CR142" s="327"/>
      <c r="CS142" s="327"/>
      <c r="CT142" s="327"/>
      <c r="CU142" s="327"/>
      <c r="CV142" s="327"/>
      <c r="CW142" s="327"/>
      <c r="CX142" s="327"/>
      <c r="CY142" s="327"/>
      <c r="CZ142" s="327"/>
      <c r="DA142" s="327"/>
      <c r="DB142" s="327"/>
      <c r="DC142" s="327"/>
      <c r="DD142" s="475"/>
    </row>
    <row r="143" spans="1:108" ht="15" customHeight="1">
      <c r="A143" s="472" t="s">
        <v>291</v>
      </c>
      <c r="B143" s="472"/>
      <c r="C143" s="472"/>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Z143" s="472"/>
      <c r="AA143" s="472"/>
      <c r="AB143" s="472"/>
      <c r="AC143" s="472"/>
      <c r="AD143" s="472"/>
      <c r="AE143" s="472"/>
      <c r="AF143" s="472"/>
      <c r="AG143" s="472"/>
      <c r="AH143" s="472"/>
      <c r="AI143" s="472"/>
      <c r="AJ143" s="472"/>
      <c r="AK143" s="472"/>
      <c r="AL143" s="472"/>
      <c r="AM143" s="472"/>
      <c r="AN143" s="472"/>
      <c r="AO143" s="472"/>
      <c r="AP143" s="472"/>
      <c r="AQ143" s="472"/>
      <c r="AR143" s="472"/>
      <c r="AS143" s="472"/>
      <c r="AT143" s="472"/>
      <c r="AU143" s="472"/>
      <c r="AV143" s="472"/>
      <c r="AW143" s="472"/>
      <c r="AX143" s="472"/>
      <c r="AY143" s="472"/>
      <c r="AZ143" s="472"/>
      <c r="BA143" s="472"/>
      <c r="BB143" s="473"/>
      <c r="BC143" s="130" t="s">
        <v>279</v>
      </c>
      <c r="BD143" s="106"/>
      <c r="BE143" s="106"/>
      <c r="BF143" s="106"/>
      <c r="BG143" s="106"/>
      <c r="BH143" s="467"/>
      <c r="BI143" s="282" t="s">
        <v>587</v>
      </c>
      <c r="BJ143" s="283"/>
      <c r="BK143" s="283"/>
      <c r="BL143" s="283"/>
      <c r="BM143" s="283"/>
      <c r="BN143" s="283"/>
      <c r="BO143" s="283"/>
      <c r="BP143" s="283"/>
      <c r="BQ143" s="283"/>
      <c r="BR143" s="283"/>
      <c r="BS143" s="283"/>
      <c r="BT143" s="283"/>
      <c r="BU143" s="283"/>
      <c r="BV143" s="283"/>
      <c r="BW143" s="283"/>
      <c r="BX143" s="284"/>
      <c r="BY143" s="282" t="s">
        <v>587</v>
      </c>
      <c r="BZ143" s="283"/>
      <c r="CA143" s="283"/>
      <c r="CB143" s="283"/>
      <c r="CC143" s="283"/>
      <c r="CD143" s="283"/>
      <c r="CE143" s="283"/>
      <c r="CF143" s="283"/>
      <c r="CG143" s="283"/>
      <c r="CH143" s="283"/>
      <c r="CI143" s="283"/>
      <c r="CJ143" s="283"/>
      <c r="CK143" s="283"/>
      <c r="CL143" s="283"/>
      <c r="CM143" s="283"/>
      <c r="CN143" s="284"/>
      <c r="CO143" s="282" t="s">
        <v>587</v>
      </c>
      <c r="CP143" s="283"/>
      <c r="CQ143" s="283"/>
      <c r="CR143" s="283"/>
      <c r="CS143" s="283"/>
      <c r="CT143" s="283"/>
      <c r="CU143" s="283"/>
      <c r="CV143" s="283"/>
      <c r="CW143" s="283"/>
      <c r="CX143" s="283"/>
      <c r="CY143" s="283"/>
      <c r="CZ143" s="283"/>
      <c r="DA143" s="283"/>
      <c r="DB143" s="283"/>
      <c r="DC143" s="283"/>
      <c r="DD143" s="478"/>
    </row>
    <row r="144" spans="1:108" ht="36" customHeight="1">
      <c r="A144" s="468" t="s">
        <v>553</v>
      </c>
      <c r="B144" s="468"/>
      <c r="C144" s="468"/>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9"/>
      <c r="BC144" s="124" t="s">
        <v>280</v>
      </c>
      <c r="BD144" s="125"/>
      <c r="BE144" s="125"/>
      <c r="BF144" s="125"/>
      <c r="BG144" s="125"/>
      <c r="BH144" s="463"/>
      <c r="BI144" s="271" t="s">
        <v>587</v>
      </c>
      <c r="BJ144" s="272"/>
      <c r="BK144" s="272"/>
      <c r="BL144" s="272"/>
      <c r="BM144" s="272"/>
      <c r="BN144" s="272"/>
      <c r="BO144" s="272"/>
      <c r="BP144" s="272"/>
      <c r="BQ144" s="272"/>
      <c r="BR144" s="272"/>
      <c r="BS144" s="272"/>
      <c r="BT144" s="272"/>
      <c r="BU144" s="272"/>
      <c r="BV144" s="272"/>
      <c r="BW144" s="272"/>
      <c r="BX144" s="273"/>
      <c r="BY144" s="271" t="s">
        <v>587</v>
      </c>
      <c r="BZ144" s="272"/>
      <c r="CA144" s="272"/>
      <c r="CB144" s="272"/>
      <c r="CC144" s="272"/>
      <c r="CD144" s="272"/>
      <c r="CE144" s="272"/>
      <c r="CF144" s="272"/>
      <c r="CG144" s="272"/>
      <c r="CH144" s="272"/>
      <c r="CI144" s="272"/>
      <c r="CJ144" s="272"/>
      <c r="CK144" s="272"/>
      <c r="CL144" s="272"/>
      <c r="CM144" s="272"/>
      <c r="CN144" s="273"/>
      <c r="CO144" s="271" t="s">
        <v>587</v>
      </c>
      <c r="CP144" s="272"/>
      <c r="CQ144" s="272"/>
      <c r="CR144" s="272"/>
      <c r="CS144" s="272"/>
      <c r="CT144" s="272"/>
      <c r="CU144" s="272"/>
      <c r="CV144" s="272"/>
      <c r="CW144" s="272"/>
      <c r="CX144" s="272"/>
      <c r="CY144" s="272"/>
      <c r="CZ144" s="272"/>
      <c r="DA144" s="272"/>
      <c r="DB144" s="272"/>
      <c r="DC144" s="272"/>
      <c r="DD144" s="474"/>
    </row>
    <row r="145" spans="1:108" ht="24" customHeight="1">
      <c r="A145" s="468" t="s">
        <v>488</v>
      </c>
      <c r="B145" s="532"/>
      <c r="C145" s="532"/>
      <c r="D145" s="532"/>
      <c r="E145" s="532"/>
      <c r="F145" s="532"/>
      <c r="G145" s="532"/>
      <c r="H145" s="532"/>
      <c r="I145" s="532"/>
      <c r="J145" s="532"/>
      <c r="K145" s="532"/>
      <c r="L145" s="532"/>
      <c r="M145" s="532"/>
      <c r="N145" s="532"/>
      <c r="O145" s="532"/>
      <c r="P145" s="532"/>
      <c r="Q145" s="532"/>
      <c r="R145" s="532"/>
      <c r="S145" s="532"/>
      <c r="T145" s="532"/>
      <c r="U145" s="532"/>
      <c r="V145" s="532"/>
      <c r="W145" s="532"/>
      <c r="X145" s="532"/>
      <c r="Y145" s="532"/>
      <c r="Z145" s="532"/>
      <c r="AA145" s="532"/>
      <c r="AB145" s="532"/>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2"/>
      <c r="AY145" s="532"/>
      <c r="AZ145" s="532"/>
      <c r="BA145" s="532"/>
      <c r="BB145" s="533"/>
      <c r="BC145" s="124" t="s">
        <v>282</v>
      </c>
      <c r="BD145" s="125"/>
      <c r="BE145" s="125"/>
      <c r="BF145" s="125"/>
      <c r="BG145" s="125"/>
      <c r="BH145" s="463"/>
      <c r="BI145" s="271" t="s">
        <v>587</v>
      </c>
      <c r="BJ145" s="272"/>
      <c r="BK145" s="272"/>
      <c r="BL145" s="272"/>
      <c r="BM145" s="272"/>
      <c r="BN145" s="272"/>
      <c r="BO145" s="272"/>
      <c r="BP145" s="272"/>
      <c r="BQ145" s="272"/>
      <c r="BR145" s="272"/>
      <c r="BS145" s="272"/>
      <c r="BT145" s="272"/>
      <c r="BU145" s="272"/>
      <c r="BV145" s="272"/>
      <c r="BW145" s="272"/>
      <c r="BX145" s="273"/>
      <c r="BY145" s="271" t="s">
        <v>587</v>
      </c>
      <c r="BZ145" s="272"/>
      <c r="CA145" s="272"/>
      <c r="CB145" s="272"/>
      <c r="CC145" s="272"/>
      <c r="CD145" s="272"/>
      <c r="CE145" s="272"/>
      <c r="CF145" s="272"/>
      <c r="CG145" s="272"/>
      <c r="CH145" s="272"/>
      <c r="CI145" s="272"/>
      <c r="CJ145" s="272"/>
      <c r="CK145" s="272"/>
      <c r="CL145" s="272"/>
      <c r="CM145" s="272"/>
      <c r="CN145" s="273"/>
      <c r="CO145" s="271" t="s">
        <v>587</v>
      </c>
      <c r="CP145" s="272"/>
      <c r="CQ145" s="272"/>
      <c r="CR145" s="272"/>
      <c r="CS145" s="272"/>
      <c r="CT145" s="272"/>
      <c r="CU145" s="272"/>
      <c r="CV145" s="272"/>
      <c r="CW145" s="272"/>
      <c r="CX145" s="272"/>
      <c r="CY145" s="272"/>
      <c r="CZ145" s="272"/>
      <c r="DA145" s="272"/>
      <c r="DB145" s="272"/>
      <c r="DC145" s="272"/>
      <c r="DD145" s="474"/>
    </row>
    <row r="146" spans="1:108" s="6" customFormat="1" ht="18" customHeight="1">
      <c r="A146" s="193" t="s">
        <v>292</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479"/>
      <c r="BC146" s="124" t="s">
        <v>283</v>
      </c>
      <c r="BD146" s="125"/>
      <c r="BE146" s="125"/>
      <c r="BF146" s="125"/>
      <c r="BG146" s="125"/>
      <c r="BH146" s="463"/>
      <c r="BI146" s="271" t="s">
        <v>587</v>
      </c>
      <c r="BJ146" s="272"/>
      <c r="BK146" s="272"/>
      <c r="BL146" s="272"/>
      <c r="BM146" s="272"/>
      <c r="BN146" s="272"/>
      <c r="BO146" s="272"/>
      <c r="BP146" s="272"/>
      <c r="BQ146" s="272"/>
      <c r="BR146" s="272"/>
      <c r="BS146" s="272"/>
      <c r="BT146" s="272"/>
      <c r="BU146" s="272"/>
      <c r="BV146" s="272"/>
      <c r="BW146" s="272"/>
      <c r="BX146" s="273"/>
      <c r="BY146" s="271" t="s">
        <v>587</v>
      </c>
      <c r="BZ146" s="272"/>
      <c r="CA146" s="272"/>
      <c r="CB146" s="272"/>
      <c r="CC146" s="272"/>
      <c r="CD146" s="272"/>
      <c r="CE146" s="272"/>
      <c r="CF146" s="272"/>
      <c r="CG146" s="272"/>
      <c r="CH146" s="272"/>
      <c r="CI146" s="272"/>
      <c r="CJ146" s="272"/>
      <c r="CK146" s="272"/>
      <c r="CL146" s="272"/>
      <c r="CM146" s="272"/>
      <c r="CN146" s="273"/>
      <c r="CO146" s="271" t="s">
        <v>587</v>
      </c>
      <c r="CP146" s="272"/>
      <c r="CQ146" s="272"/>
      <c r="CR146" s="272"/>
      <c r="CS146" s="272"/>
      <c r="CT146" s="272"/>
      <c r="CU146" s="272"/>
      <c r="CV146" s="272"/>
      <c r="CW146" s="272"/>
      <c r="CX146" s="272"/>
      <c r="CY146" s="272"/>
      <c r="CZ146" s="272"/>
      <c r="DA146" s="272"/>
      <c r="DB146" s="272"/>
      <c r="DC146" s="272"/>
      <c r="DD146" s="474"/>
    </row>
    <row r="147" spans="1:108" ht="18" customHeight="1">
      <c r="A147" s="193" t="s">
        <v>293</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479"/>
      <c r="BC147" s="130" t="s">
        <v>284</v>
      </c>
      <c r="BD147" s="106"/>
      <c r="BE147" s="106"/>
      <c r="BF147" s="106"/>
      <c r="BG147" s="106"/>
      <c r="BH147" s="467"/>
      <c r="BI147" s="282" t="s">
        <v>587</v>
      </c>
      <c r="BJ147" s="283"/>
      <c r="BK147" s="283"/>
      <c r="BL147" s="283"/>
      <c r="BM147" s="283"/>
      <c r="BN147" s="283"/>
      <c r="BO147" s="283"/>
      <c r="BP147" s="283"/>
      <c r="BQ147" s="283"/>
      <c r="BR147" s="283"/>
      <c r="BS147" s="283"/>
      <c r="BT147" s="283"/>
      <c r="BU147" s="283"/>
      <c r="BV147" s="283"/>
      <c r="BW147" s="283"/>
      <c r="BX147" s="284"/>
      <c r="BY147" s="282" t="s">
        <v>587</v>
      </c>
      <c r="BZ147" s="283"/>
      <c r="CA147" s="283"/>
      <c r="CB147" s="283"/>
      <c r="CC147" s="283"/>
      <c r="CD147" s="283"/>
      <c r="CE147" s="283"/>
      <c r="CF147" s="283"/>
      <c r="CG147" s="283"/>
      <c r="CH147" s="283"/>
      <c r="CI147" s="283"/>
      <c r="CJ147" s="283"/>
      <c r="CK147" s="283"/>
      <c r="CL147" s="283"/>
      <c r="CM147" s="283"/>
      <c r="CN147" s="284"/>
      <c r="CO147" s="282" t="s">
        <v>587</v>
      </c>
      <c r="CP147" s="283"/>
      <c r="CQ147" s="283"/>
      <c r="CR147" s="283"/>
      <c r="CS147" s="283"/>
      <c r="CT147" s="283"/>
      <c r="CU147" s="283"/>
      <c r="CV147" s="283"/>
      <c r="CW147" s="283"/>
      <c r="CX147" s="283"/>
      <c r="CY147" s="283"/>
      <c r="CZ147" s="283"/>
      <c r="DA147" s="283"/>
      <c r="DB147" s="283"/>
      <c r="DC147" s="283"/>
      <c r="DD147" s="478"/>
    </row>
    <row r="148" spans="1:108" ht="15" customHeight="1">
      <c r="A148" s="461" t="s">
        <v>85</v>
      </c>
      <c r="B148" s="461"/>
      <c r="C148" s="461"/>
      <c r="D148" s="461"/>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461"/>
      <c r="AY148" s="461"/>
      <c r="AZ148" s="461"/>
      <c r="BA148" s="461"/>
      <c r="BB148" s="462"/>
      <c r="BC148" s="132"/>
      <c r="BD148" s="133"/>
      <c r="BE148" s="133"/>
      <c r="BF148" s="133"/>
      <c r="BG148" s="133"/>
      <c r="BH148" s="466"/>
      <c r="BI148" s="326"/>
      <c r="BJ148" s="327"/>
      <c r="BK148" s="327"/>
      <c r="BL148" s="327"/>
      <c r="BM148" s="327"/>
      <c r="BN148" s="327"/>
      <c r="BO148" s="327"/>
      <c r="BP148" s="327"/>
      <c r="BQ148" s="327"/>
      <c r="BR148" s="327"/>
      <c r="BS148" s="327"/>
      <c r="BT148" s="327"/>
      <c r="BU148" s="327"/>
      <c r="BV148" s="327"/>
      <c r="BW148" s="327"/>
      <c r="BX148" s="328"/>
      <c r="BY148" s="326"/>
      <c r="BZ148" s="327"/>
      <c r="CA148" s="327"/>
      <c r="CB148" s="327"/>
      <c r="CC148" s="327"/>
      <c r="CD148" s="327"/>
      <c r="CE148" s="327"/>
      <c r="CF148" s="327"/>
      <c r="CG148" s="327"/>
      <c r="CH148" s="327"/>
      <c r="CI148" s="327"/>
      <c r="CJ148" s="327"/>
      <c r="CK148" s="327"/>
      <c r="CL148" s="327"/>
      <c r="CM148" s="327"/>
      <c r="CN148" s="328"/>
      <c r="CO148" s="326"/>
      <c r="CP148" s="327"/>
      <c r="CQ148" s="327"/>
      <c r="CR148" s="327"/>
      <c r="CS148" s="327"/>
      <c r="CT148" s="327"/>
      <c r="CU148" s="327"/>
      <c r="CV148" s="327"/>
      <c r="CW148" s="327"/>
      <c r="CX148" s="327"/>
      <c r="CY148" s="327"/>
      <c r="CZ148" s="327"/>
      <c r="DA148" s="327"/>
      <c r="DB148" s="327"/>
      <c r="DC148" s="327"/>
      <c r="DD148" s="475"/>
    </row>
    <row r="149" spans="1:108" ht="21.95" customHeight="1">
      <c r="A149" s="470" t="s">
        <v>552</v>
      </c>
      <c r="B149" s="472"/>
      <c r="C149" s="472"/>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c r="AH149" s="472"/>
      <c r="AI149" s="472"/>
      <c r="AJ149" s="472"/>
      <c r="AK149" s="472"/>
      <c r="AL149" s="472"/>
      <c r="AM149" s="472"/>
      <c r="AN149" s="472"/>
      <c r="AO149" s="472"/>
      <c r="AP149" s="472"/>
      <c r="AQ149" s="472"/>
      <c r="AR149" s="472"/>
      <c r="AS149" s="472"/>
      <c r="AT149" s="472"/>
      <c r="AU149" s="472"/>
      <c r="AV149" s="472"/>
      <c r="AW149" s="472"/>
      <c r="AX149" s="472"/>
      <c r="AY149" s="472"/>
      <c r="AZ149" s="472"/>
      <c r="BA149" s="472"/>
      <c r="BB149" s="473"/>
      <c r="BC149" s="130" t="s">
        <v>285</v>
      </c>
      <c r="BD149" s="106"/>
      <c r="BE149" s="106"/>
      <c r="BF149" s="106"/>
      <c r="BG149" s="106"/>
      <c r="BH149" s="467"/>
      <c r="BI149" s="282" t="s">
        <v>587</v>
      </c>
      <c r="BJ149" s="283"/>
      <c r="BK149" s="283"/>
      <c r="BL149" s="283"/>
      <c r="BM149" s="283"/>
      <c r="BN149" s="283"/>
      <c r="BO149" s="283"/>
      <c r="BP149" s="283"/>
      <c r="BQ149" s="283"/>
      <c r="BR149" s="283"/>
      <c r="BS149" s="283"/>
      <c r="BT149" s="283"/>
      <c r="BU149" s="283"/>
      <c r="BV149" s="283"/>
      <c r="BW149" s="283"/>
      <c r="BX149" s="284"/>
      <c r="BY149" s="282" t="s">
        <v>587</v>
      </c>
      <c r="BZ149" s="283"/>
      <c r="CA149" s="283"/>
      <c r="CB149" s="283"/>
      <c r="CC149" s="283"/>
      <c r="CD149" s="283"/>
      <c r="CE149" s="283"/>
      <c r="CF149" s="283"/>
      <c r="CG149" s="283"/>
      <c r="CH149" s="283"/>
      <c r="CI149" s="283"/>
      <c r="CJ149" s="283"/>
      <c r="CK149" s="283"/>
      <c r="CL149" s="283"/>
      <c r="CM149" s="283"/>
      <c r="CN149" s="284"/>
      <c r="CO149" s="282" t="s">
        <v>587</v>
      </c>
      <c r="CP149" s="283"/>
      <c r="CQ149" s="283"/>
      <c r="CR149" s="283"/>
      <c r="CS149" s="283"/>
      <c r="CT149" s="283"/>
      <c r="CU149" s="283"/>
      <c r="CV149" s="283"/>
      <c r="CW149" s="283"/>
      <c r="CX149" s="283"/>
      <c r="CY149" s="283"/>
      <c r="CZ149" s="283"/>
      <c r="DA149" s="283"/>
      <c r="DB149" s="283"/>
      <c r="DC149" s="283"/>
      <c r="DD149" s="478"/>
    </row>
    <row r="150" spans="1:108" ht="23.1" customHeight="1">
      <c r="A150" s="468" t="s">
        <v>489</v>
      </c>
      <c r="B150" s="468"/>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9"/>
      <c r="BC150" s="124" t="s">
        <v>286</v>
      </c>
      <c r="BD150" s="125"/>
      <c r="BE150" s="125"/>
      <c r="BF150" s="125"/>
      <c r="BG150" s="125"/>
      <c r="BH150" s="463"/>
      <c r="BI150" s="271" t="s">
        <v>587</v>
      </c>
      <c r="BJ150" s="272"/>
      <c r="BK150" s="272"/>
      <c r="BL150" s="272"/>
      <c r="BM150" s="272"/>
      <c r="BN150" s="272"/>
      <c r="BO150" s="272"/>
      <c r="BP150" s="272"/>
      <c r="BQ150" s="272"/>
      <c r="BR150" s="272"/>
      <c r="BS150" s="272"/>
      <c r="BT150" s="272"/>
      <c r="BU150" s="272"/>
      <c r="BV150" s="272"/>
      <c r="BW150" s="272"/>
      <c r="BX150" s="273"/>
      <c r="BY150" s="271" t="s">
        <v>587</v>
      </c>
      <c r="BZ150" s="272"/>
      <c r="CA150" s="272"/>
      <c r="CB150" s="272"/>
      <c r="CC150" s="272"/>
      <c r="CD150" s="272"/>
      <c r="CE150" s="272"/>
      <c r="CF150" s="272"/>
      <c r="CG150" s="272"/>
      <c r="CH150" s="272"/>
      <c r="CI150" s="272"/>
      <c r="CJ150" s="272"/>
      <c r="CK150" s="272"/>
      <c r="CL150" s="272"/>
      <c r="CM150" s="272"/>
      <c r="CN150" s="273"/>
      <c r="CO150" s="271" t="s">
        <v>587</v>
      </c>
      <c r="CP150" s="272"/>
      <c r="CQ150" s="272"/>
      <c r="CR150" s="272"/>
      <c r="CS150" s="272"/>
      <c r="CT150" s="272"/>
      <c r="CU150" s="272"/>
      <c r="CV150" s="272"/>
      <c r="CW150" s="272"/>
      <c r="CX150" s="272"/>
      <c r="CY150" s="272"/>
      <c r="CZ150" s="272"/>
      <c r="DA150" s="272"/>
      <c r="DB150" s="272"/>
      <c r="DC150" s="272"/>
      <c r="DD150" s="474"/>
    </row>
    <row r="151" spans="1:108" s="28" customFormat="1" ht="24" customHeight="1">
      <c r="A151" s="468" t="s">
        <v>550</v>
      </c>
      <c r="B151" s="480"/>
      <c r="C151" s="480"/>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c r="AY151" s="480"/>
      <c r="AZ151" s="480"/>
      <c r="BA151" s="480"/>
      <c r="BB151" s="481"/>
      <c r="BC151" s="124" t="s">
        <v>287</v>
      </c>
      <c r="BD151" s="125"/>
      <c r="BE151" s="125"/>
      <c r="BF151" s="125"/>
      <c r="BG151" s="125"/>
      <c r="BH151" s="463"/>
      <c r="BI151" s="271" t="s">
        <v>587</v>
      </c>
      <c r="BJ151" s="272"/>
      <c r="BK151" s="272"/>
      <c r="BL151" s="272"/>
      <c r="BM151" s="272"/>
      <c r="BN151" s="272"/>
      <c r="BO151" s="272"/>
      <c r="BP151" s="272"/>
      <c r="BQ151" s="272"/>
      <c r="BR151" s="272"/>
      <c r="BS151" s="272"/>
      <c r="BT151" s="272"/>
      <c r="BU151" s="272"/>
      <c r="BV151" s="272"/>
      <c r="BW151" s="272"/>
      <c r="BX151" s="273"/>
      <c r="BY151" s="271" t="s">
        <v>587</v>
      </c>
      <c r="BZ151" s="272"/>
      <c r="CA151" s="272"/>
      <c r="CB151" s="272"/>
      <c r="CC151" s="272"/>
      <c r="CD151" s="272"/>
      <c r="CE151" s="272"/>
      <c r="CF151" s="272"/>
      <c r="CG151" s="272"/>
      <c r="CH151" s="272"/>
      <c r="CI151" s="272"/>
      <c r="CJ151" s="272"/>
      <c r="CK151" s="272"/>
      <c r="CL151" s="272"/>
      <c r="CM151" s="272"/>
      <c r="CN151" s="273"/>
      <c r="CO151" s="271" t="s">
        <v>587</v>
      </c>
      <c r="CP151" s="272"/>
      <c r="CQ151" s="272"/>
      <c r="CR151" s="272"/>
      <c r="CS151" s="272"/>
      <c r="CT151" s="272"/>
      <c r="CU151" s="272"/>
      <c r="CV151" s="272"/>
      <c r="CW151" s="272"/>
      <c r="CX151" s="272"/>
      <c r="CY151" s="272"/>
      <c r="CZ151" s="272"/>
      <c r="DA151" s="272"/>
      <c r="DB151" s="272"/>
      <c r="DC151" s="272"/>
      <c r="DD151" s="474"/>
    </row>
    <row r="152" spans="1:108" ht="24" customHeight="1">
      <c r="A152" s="468" t="s">
        <v>551</v>
      </c>
      <c r="B152" s="480"/>
      <c r="C152" s="480"/>
      <c r="D152" s="480"/>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0"/>
      <c r="AZ152" s="480"/>
      <c r="BA152" s="480"/>
      <c r="BB152" s="481"/>
      <c r="BC152" s="130" t="s">
        <v>288</v>
      </c>
      <c r="BD152" s="106"/>
      <c r="BE152" s="106"/>
      <c r="BF152" s="106"/>
      <c r="BG152" s="106"/>
      <c r="BH152" s="467"/>
      <c r="BI152" s="282" t="s">
        <v>587</v>
      </c>
      <c r="BJ152" s="283"/>
      <c r="BK152" s="283"/>
      <c r="BL152" s="283"/>
      <c r="BM152" s="283"/>
      <c r="BN152" s="283"/>
      <c r="BO152" s="283"/>
      <c r="BP152" s="283"/>
      <c r="BQ152" s="283"/>
      <c r="BR152" s="283"/>
      <c r="BS152" s="283"/>
      <c r="BT152" s="283"/>
      <c r="BU152" s="283"/>
      <c r="BV152" s="283"/>
      <c r="BW152" s="283"/>
      <c r="BX152" s="284"/>
      <c r="BY152" s="282" t="s">
        <v>587</v>
      </c>
      <c r="BZ152" s="283"/>
      <c r="CA152" s="283"/>
      <c r="CB152" s="283"/>
      <c r="CC152" s="283"/>
      <c r="CD152" s="283"/>
      <c r="CE152" s="283"/>
      <c r="CF152" s="283"/>
      <c r="CG152" s="283"/>
      <c r="CH152" s="283"/>
      <c r="CI152" s="283"/>
      <c r="CJ152" s="283"/>
      <c r="CK152" s="283"/>
      <c r="CL152" s="283"/>
      <c r="CM152" s="283"/>
      <c r="CN152" s="284"/>
      <c r="CO152" s="282" t="s">
        <v>587</v>
      </c>
      <c r="CP152" s="283"/>
      <c r="CQ152" s="283"/>
      <c r="CR152" s="283"/>
      <c r="CS152" s="283"/>
      <c r="CT152" s="283"/>
      <c r="CU152" s="283"/>
      <c r="CV152" s="283"/>
      <c r="CW152" s="283"/>
      <c r="CX152" s="283"/>
      <c r="CY152" s="283"/>
      <c r="CZ152" s="283"/>
      <c r="DA152" s="283"/>
      <c r="DB152" s="283"/>
      <c r="DC152" s="283"/>
      <c r="DD152" s="478"/>
    </row>
    <row r="153" spans="1:108" s="6" customFormat="1" ht="23.1" customHeight="1">
      <c r="A153" s="468" t="s">
        <v>490</v>
      </c>
      <c r="B153" s="468"/>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9"/>
      <c r="BC153" s="124" t="s">
        <v>289</v>
      </c>
      <c r="BD153" s="125"/>
      <c r="BE153" s="125"/>
      <c r="BF153" s="125"/>
      <c r="BG153" s="125"/>
      <c r="BH153" s="463"/>
      <c r="BI153" s="271" t="s">
        <v>587</v>
      </c>
      <c r="BJ153" s="272"/>
      <c r="BK153" s="272"/>
      <c r="BL153" s="272"/>
      <c r="BM153" s="272"/>
      <c r="BN153" s="272"/>
      <c r="BO153" s="272"/>
      <c r="BP153" s="272"/>
      <c r="BQ153" s="272"/>
      <c r="BR153" s="272"/>
      <c r="BS153" s="272"/>
      <c r="BT153" s="272"/>
      <c r="BU153" s="272"/>
      <c r="BV153" s="272"/>
      <c r="BW153" s="272"/>
      <c r="BX153" s="273"/>
      <c r="BY153" s="271" t="s">
        <v>587</v>
      </c>
      <c r="BZ153" s="272"/>
      <c r="CA153" s="272"/>
      <c r="CB153" s="272"/>
      <c r="CC153" s="272"/>
      <c r="CD153" s="272"/>
      <c r="CE153" s="272"/>
      <c r="CF153" s="272"/>
      <c r="CG153" s="272"/>
      <c r="CH153" s="272"/>
      <c r="CI153" s="272"/>
      <c r="CJ153" s="272"/>
      <c r="CK153" s="272"/>
      <c r="CL153" s="272"/>
      <c r="CM153" s="272"/>
      <c r="CN153" s="273"/>
      <c r="CO153" s="271" t="s">
        <v>587</v>
      </c>
      <c r="CP153" s="272"/>
      <c r="CQ153" s="272"/>
      <c r="CR153" s="272"/>
      <c r="CS153" s="272"/>
      <c r="CT153" s="272"/>
      <c r="CU153" s="272"/>
      <c r="CV153" s="272"/>
      <c r="CW153" s="272"/>
      <c r="CX153" s="272"/>
      <c r="CY153" s="272"/>
      <c r="CZ153" s="272"/>
      <c r="DA153" s="272"/>
      <c r="DB153" s="272"/>
      <c r="DC153" s="272"/>
      <c r="DD153" s="474"/>
    </row>
    <row r="154" spans="1:108" ht="36" customHeight="1">
      <c r="A154" s="464" t="s">
        <v>491</v>
      </c>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5"/>
      <c r="BC154" s="529" t="s">
        <v>290</v>
      </c>
      <c r="BD154" s="530"/>
      <c r="BE154" s="530"/>
      <c r="BF154" s="530"/>
      <c r="BG154" s="530"/>
      <c r="BH154" s="531"/>
      <c r="BI154" s="519" t="s">
        <v>587</v>
      </c>
      <c r="BJ154" s="520"/>
      <c r="BK154" s="520"/>
      <c r="BL154" s="520"/>
      <c r="BM154" s="520"/>
      <c r="BN154" s="520"/>
      <c r="BO154" s="520"/>
      <c r="BP154" s="520"/>
      <c r="BQ154" s="520"/>
      <c r="BR154" s="520"/>
      <c r="BS154" s="520"/>
      <c r="BT154" s="520"/>
      <c r="BU154" s="520"/>
      <c r="BV154" s="520"/>
      <c r="BW154" s="520"/>
      <c r="BX154" s="521"/>
      <c r="BY154" s="519" t="s">
        <v>587</v>
      </c>
      <c r="BZ154" s="520"/>
      <c r="CA154" s="520"/>
      <c r="CB154" s="520"/>
      <c r="CC154" s="520"/>
      <c r="CD154" s="520"/>
      <c r="CE154" s="520"/>
      <c r="CF154" s="520"/>
      <c r="CG154" s="520"/>
      <c r="CH154" s="520"/>
      <c r="CI154" s="520"/>
      <c r="CJ154" s="520"/>
      <c r="CK154" s="520"/>
      <c r="CL154" s="520"/>
      <c r="CM154" s="520"/>
      <c r="CN154" s="521"/>
      <c r="CO154" s="519" t="s">
        <v>587</v>
      </c>
      <c r="CP154" s="520"/>
      <c r="CQ154" s="520"/>
      <c r="CR154" s="520"/>
      <c r="CS154" s="520"/>
      <c r="CT154" s="520"/>
      <c r="CU154" s="520"/>
      <c r="CV154" s="520"/>
      <c r="CW154" s="520"/>
      <c r="CX154" s="520"/>
      <c r="CY154" s="520"/>
      <c r="CZ154" s="520"/>
      <c r="DA154" s="520"/>
      <c r="DB154" s="520"/>
      <c r="DC154" s="520"/>
      <c r="DD154" s="522"/>
    </row>
    <row r="155" spans="1:108" s="28" customFormat="1" ht="2.25" customHeight="1" thickBot="1">
      <c r="A155" s="527"/>
      <c r="B155" s="527"/>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7"/>
      <c r="AL155" s="527"/>
      <c r="AM155" s="527"/>
      <c r="AN155" s="527"/>
      <c r="AO155" s="527"/>
      <c r="AP155" s="527"/>
      <c r="AQ155" s="527"/>
      <c r="AR155" s="527"/>
      <c r="AS155" s="527"/>
      <c r="AT155" s="527"/>
      <c r="AU155" s="527"/>
      <c r="AV155" s="527"/>
      <c r="AW155" s="527"/>
      <c r="AX155" s="527"/>
      <c r="AY155" s="527"/>
      <c r="AZ155" s="527"/>
      <c r="BA155" s="527"/>
      <c r="BB155" s="528"/>
      <c r="BC155" s="484"/>
      <c r="BD155" s="485"/>
      <c r="BE155" s="485"/>
      <c r="BF155" s="485"/>
      <c r="BG155" s="485"/>
      <c r="BH155" s="486"/>
      <c r="BI155" s="215"/>
      <c r="BJ155" s="216"/>
      <c r="BK155" s="216"/>
      <c r="BL155" s="216"/>
      <c r="BM155" s="216"/>
      <c r="BN155" s="216"/>
      <c r="BO155" s="216"/>
      <c r="BP155" s="216"/>
      <c r="BQ155" s="216"/>
      <c r="BR155" s="216"/>
      <c r="BS155" s="216"/>
      <c r="BT155" s="216"/>
      <c r="BU155" s="216"/>
      <c r="BV155" s="216"/>
      <c r="BW155" s="216"/>
      <c r="BX155" s="217"/>
      <c r="BY155" s="215"/>
      <c r="BZ155" s="216"/>
      <c r="CA155" s="216"/>
      <c r="CB155" s="216"/>
      <c r="CC155" s="216"/>
      <c r="CD155" s="216"/>
      <c r="CE155" s="216"/>
      <c r="CF155" s="216"/>
      <c r="CG155" s="216"/>
      <c r="CH155" s="216"/>
      <c r="CI155" s="216"/>
      <c r="CJ155" s="216"/>
      <c r="CK155" s="216"/>
      <c r="CL155" s="216"/>
      <c r="CM155" s="216"/>
      <c r="CN155" s="217"/>
      <c r="CO155" s="215"/>
      <c r="CP155" s="216"/>
      <c r="CQ155" s="216"/>
      <c r="CR155" s="216"/>
      <c r="CS155" s="216"/>
      <c r="CT155" s="216"/>
      <c r="CU155" s="216"/>
      <c r="CV155" s="216"/>
      <c r="CW155" s="216"/>
      <c r="CX155" s="216"/>
      <c r="CY155" s="216"/>
      <c r="CZ155" s="216"/>
      <c r="DA155" s="216"/>
      <c r="DB155" s="216"/>
      <c r="DC155" s="216"/>
      <c r="DD155" s="228"/>
    </row>
    <row r="156" spans="1:108" ht="3" customHeight="1"/>
    <row r="157" spans="1:108" ht="15" customHeight="1">
      <c r="DD157" s="22" t="s">
        <v>540</v>
      </c>
    </row>
    <row r="158" spans="1:108" ht="15" customHeight="1">
      <c r="A158" s="411" t="s">
        <v>315</v>
      </c>
      <c r="B158" s="411"/>
      <c r="C158" s="411"/>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c r="AY158" s="411"/>
      <c r="AZ158" s="411"/>
      <c r="BA158" s="411"/>
      <c r="BB158" s="412"/>
      <c r="BC158" s="422" t="s">
        <v>73</v>
      </c>
      <c r="BD158" s="411"/>
      <c r="BE158" s="411"/>
      <c r="BF158" s="411"/>
      <c r="BG158" s="411"/>
      <c r="BH158" s="412"/>
      <c r="BI158" s="424" t="s">
        <v>50</v>
      </c>
      <c r="BJ158" s="425"/>
      <c r="BK158" s="425"/>
      <c r="BL158" s="425"/>
      <c r="BM158" s="425"/>
      <c r="BN158" s="425"/>
      <c r="BO158" s="425"/>
      <c r="BP158" s="425"/>
      <c r="BQ158" s="425"/>
      <c r="BR158" s="425"/>
      <c r="BS158" s="425"/>
      <c r="BT158" s="425"/>
      <c r="BU158" s="425"/>
      <c r="BV158" s="425"/>
      <c r="BW158" s="425"/>
      <c r="BX158" s="425"/>
      <c r="BY158" s="425"/>
      <c r="BZ158" s="425"/>
      <c r="CA158" s="425"/>
      <c r="CB158" s="425"/>
      <c r="CC158" s="425"/>
      <c r="CD158" s="425"/>
      <c r="CE158" s="425"/>
      <c r="CF158" s="425"/>
      <c r="CG158" s="425"/>
      <c r="CH158" s="425"/>
      <c r="CI158" s="425"/>
      <c r="CJ158" s="425"/>
      <c r="CK158" s="425"/>
      <c r="CL158" s="425"/>
      <c r="CM158" s="425"/>
      <c r="CN158" s="426"/>
      <c r="CO158" s="422" t="s">
        <v>518</v>
      </c>
      <c r="CP158" s="411"/>
      <c r="CQ158" s="411"/>
      <c r="CR158" s="411"/>
      <c r="CS158" s="411"/>
      <c r="CT158" s="411"/>
      <c r="CU158" s="411"/>
      <c r="CV158" s="411"/>
      <c r="CW158" s="411"/>
      <c r="CX158" s="411"/>
      <c r="CY158" s="411"/>
      <c r="CZ158" s="411"/>
      <c r="DA158" s="411"/>
      <c r="DB158" s="411"/>
      <c r="DC158" s="411"/>
      <c r="DD158" s="411"/>
    </row>
    <row r="159" spans="1:108" ht="45.75" customHeight="1">
      <c r="A159" s="415"/>
      <c r="B159" s="415"/>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5"/>
      <c r="AP159" s="415"/>
      <c r="AQ159" s="415"/>
      <c r="AR159" s="415"/>
      <c r="AS159" s="415"/>
      <c r="AT159" s="415"/>
      <c r="AU159" s="415"/>
      <c r="AV159" s="415"/>
      <c r="AW159" s="415"/>
      <c r="AX159" s="415"/>
      <c r="AY159" s="415"/>
      <c r="AZ159" s="415"/>
      <c r="BA159" s="415"/>
      <c r="BB159" s="416"/>
      <c r="BC159" s="423"/>
      <c r="BD159" s="415"/>
      <c r="BE159" s="415"/>
      <c r="BF159" s="415"/>
      <c r="BG159" s="415"/>
      <c r="BH159" s="416"/>
      <c r="BI159" s="346" t="s">
        <v>495</v>
      </c>
      <c r="BJ159" s="403"/>
      <c r="BK159" s="403"/>
      <c r="BL159" s="403"/>
      <c r="BM159" s="403"/>
      <c r="BN159" s="403"/>
      <c r="BO159" s="403"/>
      <c r="BP159" s="403"/>
      <c r="BQ159" s="403"/>
      <c r="BR159" s="403"/>
      <c r="BS159" s="403"/>
      <c r="BT159" s="403"/>
      <c r="BU159" s="403"/>
      <c r="BV159" s="403"/>
      <c r="BW159" s="403"/>
      <c r="BX159" s="344"/>
      <c r="BY159" s="346" t="s">
        <v>496</v>
      </c>
      <c r="BZ159" s="403"/>
      <c r="CA159" s="403"/>
      <c r="CB159" s="403"/>
      <c r="CC159" s="403"/>
      <c r="CD159" s="403"/>
      <c r="CE159" s="403"/>
      <c r="CF159" s="403"/>
      <c r="CG159" s="403"/>
      <c r="CH159" s="403"/>
      <c r="CI159" s="403"/>
      <c r="CJ159" s="403"/>
      <c r="CK159" s="403"/>
      <c r="CL159" s="403"/>
      <c r="CM159" s="403"/>
      <c r="CN159" s="344"/>
      <c r="CO159" s="423"/>
      <c r="CP159" s="415"/>
      <c r="CQ159" s="415"/>
      <c r="CR159" s="415"/>
      <c r="CS159" s="415"/>
      <c r="CT159" s="415"/>
      <c r="CU159" s="415"/>
      <c r="CV159" s="415"/>
      <c r="CW159" s="415"/>
      <c r="CX159" s="415"/>
      <c r="CY159" s="415"/>
      <c r="CZ159" s="415"/>
      <c r="DA159" s="415"/>
      <c r="DB159" s="415"/>
      <c r="DC159" s="415"/>
      <c r="DD159" s="415"/>
    </row>
    <row r="160" spans="1:108" ht="12" thickBot="1">
      <c r="A160" s="425">
        <v>1</v>
      </c>
      <c r="B160" s="425"/>
      <c r="C160" s="425"/>
      <c r="D160" s="425"/>
      <c r="E160" s="425"/>
      <c r="F160" s="425"/>
      <c r="G160" s="425"/>
      <c r="H160" s="425"/>
      <c r="I160" s="425"/>
      <c r="J160" s="425"/>
      <c r="K160" s="425"/>
      <c r="L160" s="425"/>
      <c r="M160" s="425"/>
      <c r="N160" s="425"/>
      <c r="O160" s="425"/>
      <c r="P160" s="425"/>
      <c r="Q160" s="425"/>
      <c r="R160" s="425"/>
      <c r="S160" s="425"/>
      <c r="T160" s="425"/>
      <c r="U160" s="425"/>
      <c r="V160" s="425"/>
      <c r="W160" s="425"/>
      <c r="X160" s="425"/>
      <c r="Y160" s="425"/>
      <c r="Z160" s="425"/>
      <c r="AA160" s="425"/>
      <c r="AB160" s="425"/>
      <c r="AC160" s="425"/>
      <c r="AD160" s="425"/>
      <c r="AE160" s="425"/>
      <c r="AF160" s="425"/>
      <c r="AG160" s="425"/>
      <c r="AH160" s="425"/>
      <c r="AI160" s="425"/>
      <c r="AJ160" s="425"/>
      <c r="AK160" s="425"/>
      <c r="AL160" s="425"/>
      <c r="AM160" s="425"/>
      <c r="AN160" s="425"/>
      <c r="AO160" s="425"/>
      <c r="AP160" s="425"/>
      <c r="AQ160" s="425"/>
      <c r="AR160" s="425"/>
      <c r="AS160" s="425"/>
      <c r="AT160" s="425"/>
      <c r="AU160" s="425"/>
      <c r="AV160" s="425"/>
      <c r="AW160" s="425"/>
      <c r="AX160" s="425"/>
      <c r="AY160" s="425"/>
      <c r="AZ160" s="425"/>
      <c r="BA160" s="425"/>
      <c r="BB160" s="426"/>
      <c r="BC160" s="442">
        <v>2</v>
      </c>
      <c r="BD160" s="440"/>
      <c r="BE160" s="440"/>
      <c r="BF160" s="440"/>
      <c r="BG160" s="440"/>
      <c r="BH160" s="441"/>
      <c r="BI160" s="442">
        <v>3</v>
      </c>
      <c r="BJ160" s="440"/>
      <c r="BK160" s="440"/>
      <c r="BL160" s="440"/>
      <c r="BM160" s="440"/>
      <c r="BN160" s="440"/>
      <c r="BO160" s="440"/>
      <c r="BP160" s="440"/>
      <c r="BQ160" s="440"/>
      <c r="BR160" s="440"/>
      <c r="BS160" s="440"/>
      <c r="BT160" s="440"/>
      <c r="BU160" s="440"/>
      <c r="BV160" s="440"/>
      <c r="BW160" s="440"/>
      <c r="BX160" s="441"/>
      <c r="BY160" s="442">
        <v>4</v>
      </c>
      <c r="BZ160" s="440"/>
      <c r="CA160" s="440"/>
      <c r="CB160" s="440"/>
      <c r="CC160" s="440"/>
      <c r="CD160" s="440"/>
      <c r="CE160" s="440"/>
      <c r="CF160" s="440"/>
      <c r="CG160" s="440"/>
      <c r="CH160" s="440"/>
      <c r="CI160" s="440"/>
      <c r="CJ160" s="440"/>
      <c r="CK160" s="440"/>
      <c r="CL160" s="440"/>
      <c r="CM160" s="440"/>
      <c r="CN160" s="441"/>
      <c r="CO160" s="442">
        <v>5</v>
      </c>
      <c r="CP160" s="440"/>
      <c r="CQ160" s="440"/>
      <c r="CR160" s="440"/>
      <c r="CS160" s="440"/>
      <c r="CT160" s="440"/>
      <c r="CU160" s="440"/>
      <c r="CV160" s="440"/>
      <c r="CW160" s="440"/>
      <c r="CX160" s="440"/>
      <c r="CY160" s="440"/>
      <c r="CZ160" s="440"/>
      <c r="DA160" s="440"/>
      <c r="DB160" s="440"/>
      <c r="DC160" s="440"/>
      <c r="DD160" s="440"/>
    </row>
    <row r="161" spans="1:108" ht="18" customHeight="1">
      <c r="A161" s="193" t="s">
        <v>303</v>
      </c>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479"/>
      <c r="BC161" s="124" t="s">
        <v>294</v>
      </c>
      <c r="BD161" s="125"/>
      <c r="BE161" s="125"/>
      <c r="BF161" s="125"/>
      <c r="BG161" s="125"/>
      <c r="BH161" s="463"/>
      <c r="BI161" s="271">
        <f>SUM(BI162:BX167)</f>
        <v>12140000</v>
      </c>
      <c r="BJ161" s="272"/>
      <c r="BK161" s="272"/>
      <c r="BL161" s="272"/>
      <c r="BM161" s="272"/>
      <c r="BN161" s="272"/>
      <c r="BO161" s="272"/>
      <c r="BP161" s="272"/>
      <c r="BQ161" s="272"/>
      <c r="BR161" s="272"/>
      <c r="BS161" s="272"/>
      <c r="BT161" s="272"/>
      <c r="BU161" s="272"/>
      <c r="BV161" s="272"/>
      <c r="BW161" s="272"/>
      <c r="BX161" s="273"/>
      <c r="BY161" s="271">
        <f>SUM(BY162:CN167)</f>
        <v>12140000</v>
      </c>
      <c r="BZ161" s="272"/>
      <c r="CA161" s="272"/>
      <c r="CB161" s="272"/>
      <c r="CC161" s="272"/>
      <c r="CD161" s="272"/>
      <c r="CE161" s="272"/>
      <c r="CF161" s="272"/>
      <c r="CG161" s="272"/>
      <c r="CH161" s="272"/>
      <c r="CI161" s="272"/>
      <c r="CJ161" s="272"/>
      <c r="CK161" s="272"/>
      <c r="CL161" s="272"/>
      <c r="CM161" s="272"/>
      <c r="CN161" s="273"/>
      <c r="CO161" s="316" t="s">
        <v>587</v>
      </c>
      <c r="CP161" s="317"/>
      <c r="CQ161" s="317"/>
      <c r="CR161" s="317"/>
      <c r="CS161" s="317"/>
      <c r="CT161" s="317"/>
      <c r="CU161" s="317"/>
      <c r="CV161" s="317"/>
      <c r="CW161" s="317"/>
      <c r="CX161" s="317"/>
      <c r="CY161" s="317"/>
      <c r="CZ161" s="317"/>
      <c r="DA161" s="317"/>
      <c r="DB161" s="317"/>
      <c r="DC161" s="317"/>
      <c r="DD161" s="513"/>
    </row>
    <row r="162" spans="1:108" ht="15" customHeight="1">
      <c r="A162" s="461" t="s">
        <v>85</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461"/>
      <c r="AY162" s="461"/>
      <c r="AZ162" s="461"/>
      <c r="BA162" s="461"/>
      <c r="BB162" s="462"/>
      <c r="BC162" s="132"/>
      <c r="BD162" s="133"/>
      <c r="BE162" s="133"/>
      <c r="BF162" s="133"/>
      <c r="BG162" s="133"/>
      <c r="BH162" s="466"/>
      <c r="BI162" s="326"/>
      <c r="BJ162" s="327"/>
      <c r="BK162" s="327"/>
      <c r="BL162" s="327"/>
      <c r="BM162" s="327"/>
      <c r="BN162" s="327"/>
      <c r="BO162" s="327"/>
      <c r="BP162" s="327"/>
      <c r="BQ162" s="327"/>
      <c r="BR162" s="327"/>
      <c r="BS162" s="327"/>
      <c r="BT162" s="327"/>
      <c r="BU162" s="327"/>
      <c r="BV162" s="327"/>
      <c r="BW162" s="327"/>
      <c r="BX162" s="328"/>
      <c r="BY162" s="326"/>
      <c r="BZ162" s="327"/>
      <c r="CA162" s="327"/>
      <c r="CB162" s="327"/>
      <c r="CC162" s="327"/>
      <c r="CD162" s="327"/>
      <c r="CE162" s="327"/>
      <c r="CF162" s="327"/>
      <c r="CG162" s="327"/>
      <c r="CH162" s="327"/>
      <c r="CI162" s="327"/>
      <c r="CJ162" s="327"/>
      <c r="CK162" s="327"/>
      <c r="CL162" s="327"/>
      <c r="CM162" s="327"/>
      <c r="CN162" s="328"/>
      <c r="CO162" s="326"/>
      <c r="CP162" s="327"/>
      <c r="CQ162" s="327"/>
      <c r="CR162" s="327"/>
      <c r="CS162" s="327"/>
      <c r="CT162" s="327"/>
      <c r="CU162" s="327"/>
      <c r="CV162" s="327"/>
      <c r="CW162" s="327"/>
      <c r="CX162" s="327"/>
      <c r="CY162" s="327"/>
      <c r="CZ162" s="327"/>
      <c r="DA162" s="327"/>
      <c r="DB162" s="327"/>
      <c r="DC162" s="327"/>
      <c r="DD162" s="475"/>
    </row>
    <row r="163" spans="1:108" ht="23.1" customHeight="1">
      <c r="A163" s="470" t="s">
        <v>304</v>
      </c>
      <c r="B163" s="470"/>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0"/>
      <c r="AI163" s="470"/>
      <c r="AJ163" s="470"/>
      <c r="AK163" s="470"/>
      <c r="AL163" s="470"/>
      <c r="AM163" s="470"/>
      <c r="AN163" s="470"/>
      <c r="AO163" s="470"/>
      <c r="AP163" s="470"/>
      <c r="AQ163" s="470"/>
      <c r="AR163" s="470"/>
      <c r="AS163" s="470"/>
      <c r="AT163" s="470"/>
      <c r="AU163" s="470"/>
      <c r="AV163" s="470"/>
      <c r="AW163" s="470"/>
      <c r="AX163" s="470"/>
      <c r="AY163" s="470"/>
      <c r="AZ163" s="470"/>
      <c r="BA163" s="470"/>
      <c r="BB163" s="471"/>
      <c r="BC163" s="130" t="s">
        <v>295</v>
      </c>
      <c r="BD163" s="106"/>
      <c r="BE163" s="106"/>
      <c r="BF163" s="106"/>
      <c r="BG163" s="106"/>
      <c r="BH163" s="467"/>
      <c r="BI163" s="282">
        <v>12140000</v>
      </c>
      <c r="BJ163" s="283"/>
      <c r="BK163" s="283"/>
      <c r="BL163" s="283"/>
      <c r="BM163" s="283"/>
      <c r="BN163" s="283"/>
      <c r="BO163" s="283"/>
      <c r="BP163" s="283"/>
      <c r="BQ163" s="283"/>
      <c r="BR163" s="283"/>
      <c r="BS163" s="283"/>
      <c r="BT163" s="283"/>
      <c r="BU163" s="283"/>
      <c r="BV163" s="283"/>
      <c r="BW163" s="283"/>
      <c r="BX163" s="284"/>
      <c r="BY163" s="282">
        <v>12140000</v>
      </c>
      <c r="BZ163" s="283"/>
      <c r="CA163" s="283"/>
      <c r="CB163" s="283"/>
      <c r="CC163" s="283"/>
      <c r="CD163" s="283"/>
      <c r="CE163" s="283"/>
      <c r="CF163" s="283"/>
      <c r="CG163" s="283"/>
      <c r="CH163" s="283"/>
      <c r="CI163" s="283"/>
      <c r="CJ163" s="283"/>
      <c r="CK163" s="283"/>
      <c r="CL163" s="283"/>
      <c r="CM163" s="283"/>
      <c r="CN163" s="284"/>
      <c r="CO163" s="282" t="s">
        <v>587</v>
      </c>
      <c r="CP163" s="283"/>
      <c r="CQ163" s="283"/>
      <c r="CR163" s="283"/>
      <c r="CS163" s="283"/>
      <c r="CT163" s="283"/>
      <c r="CU163" s="283"/>
      <c r="CV163" s="283"/>
      <c r="CW163" s="283"/>
      <c r="CX163" s="283"/>
      <c r="CY163" s="283"/>
      <c r="CZ163" s="283"/>
      <c r="DA163" s="283"/>
      <c r="DB163" s="283"/>
      <c r="DC163" s="283"/>
      <c r="DD163" s="478"/>
    </row>
    <row r="164" spans="1:108" ht="15" customHeight="1">
      <c r="A164" s="464" t="s">
        <v>305</v>
      </c>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5"/>
      <c r="BC164" s="124" t="s">
        <v>296</v>
      </c>
      <c r="BD164" s="125"/>
      <c r="BE164" s="125"/>
      <c r="BF164" s="125"/>
      <c r="BG164" s="125"/>
      <c r="BH164" s="463"/>
      <c r="BI164" s="271" t="s">
        <v>587</v>
      </c>
      <c r="BJ164" s="272"/>
      <c r="BK164" s="272"/>
      <c r="BL164" s="272"/>
      <c r="BM164" s="272"/>
      <c r="BN164" s="272"/>
      <c r="BO164" s="272"/>
      <c r="BP164" s="272"/>
      <c r="BQ164" s="272"/>
      <c r="BR164" s="272"/>
      <c r="BS164" s="272"/>
      <c r="BT164" s="272"/>
      <c r="BU164" s="272"/>
      <c r="BV164" s="272"/>
      <c r="BW164" s="272"/>
      <c r="BX164" s="273"/>
      <c r="BY164" s="271" t="s">
        <v>587</v>
      </c>
      <c r="BZ164" s="272"/>
      <c r="CA164" s="272"/>
      <c r="CB164" s="272"/>
      <c r="CC164" s="272"/>
      <c r="CD164" s="272"/>
      <c r="CE164" s="272"/>
      <c r="CF164" s="272"/>
      <c r="CG164" s="272"/>
      <c r="CH164" s="272"/>
      <c r="CI164" s="272"/>
      <c r="CJ164" s="272"/>
      <c r="CK164" s="272"/>
      <c r="CL164" s="272"/>
      <c r="CM164" s="272"/>
      <c r="CN164" s="273"/>
      <c r="CO164" s="271" t="s">
        <v>587</v>
      </c>
      <c r="CP164" s="272"/>
      <c r="CQ164" s="272"/>
      <c r="CR164" s="272"/>
      <c r="CS164" s="272"/>
      <c r="CT164" s="272"/>
      <c r="CU164" s="272"/>
      <c r="CV164" s="272"/>
      <c r="CW164" s="272"/>
      <c r="CX164" s="272"/>
      <c r="CY164" s="272"/>
      <c r="CZ164" s="272"/>
      <c r="DA164" s="272"/>
      <c r="DB164" s="272"/>
      <c r="DC164" s="272"/>
      <c r="DD164" s="474"/>
    </row>
    <row r="165" spans="1:108" ht="23.1" customHeight="1">
      <c r="A165" s="468" t="s">
        <v>493</v>
      </c>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468"/>
      <c r="AN165" s="468"/>
      <c r="AO165" s="468"/>
      <c r="AP165" s="468"/>
      <c r="AQ165" s="468"/>
      <c r="AR165" s="468"/>
      <c r="AS165" s="468"/>
      <c r="AT165" s="468"/>
      <c r="AU165" s="468"/>
      <c r="AV165" s="468"/>
      <c r="AW165" s="468"/>
      <c r="AX165" s="468"/>
      <c r="AY165" s="468"/>
      <c r="AZ165" s="468"/>
      <c r="BA165" s="468"/>
      <c r="BB165" s="469"/>
      <c r="BC165" s="130" t="s">
        <v>297</v>
      </c>
      <c r="BD165" s="106"/>
      <c r="BE165" s="106"/>
      <c r="BF165" s="106"/>
      <c r="BG165" s="106"/>
      <c r="BH165" s="467"/>
      <c r="BI165" s="282" t="s">
        <v>587</v>
      </c>
      <c r="BJ165" s="283"/>
      <c r="BK165" s="283"/>
      <c r="BL165" s="283"/>
      <c r="BM165" s="283"/>
      <c r="BN165" s="283"/>
      <c r="BO165" s="283"/>
      <c r="BP165" s="283"/>
      <c r="BQ165" s="283"/>
      <c r="BR165" s="283"/>
      <c r="BS165" s="283"/>
      <c r="BT165" s="283"/>
      <c r="BU165" s="283"/>
      <c r="BV165" s="283"/>
      <c r="BW165" s="283"/>
      <c r="BX165" s="284"/>
      <c r="BY165" s="282" t="s">
        <v>587</v>
      </c>
      <c r="BZ165" s="283"/>
      <c r="CA165" s="283"/>
      <c r="CB165" s="283"/>
      <c r="CC165" s="283"/>
      <c r="CD165" s="283"/>
      <c r="CE165" s="283"/>
      <c r="CF165" s="283"/>
      <c r="CG165" s="283"/>
      <c r="CH165" s="283"/>
      <c r="CI165" s="283"/>
      <c r="CJ165" s="283"/>
      <c r="CK165" s="283"/>
      <c r="CL165" s="283"/>
      <c r="CM165" s="283"/>
      <c r="CN165" s="284"/>
      <c r="CO165" s="282" t="s">
        <v>587</v>
      </c>
      <c r="CP165" s="283"/>
      <c r="CQ165" s="283"/>
      <c r="CR165" s="283"/>
      <c r="CS165" s="283"/>
      <c r="CT165" s="283"/>
      <c r="CU165" s="283"/>
      <c r="CV165" s="283"/>
      <c r="CW165" s="283"/>
      <c r="CX165" s="283"/>
      <c r="CY165" s="283"/>
      <c r="CZ165" s="283"/>
      <c r="DA165" s="283"/>
      <c r="DB165" s="283"/>
      <c r="DC165" s="283"/>
      <c r="DD165" s="478"/>
    </row>
    <row r="166" spans="1:108" ht="18" customHeight="1">
      <c r="A166" s="468" t="s">
        <v>306</v>
      </c>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468"/>
      <c r="AN166" s="468"/>
      <c r="AO166" s="468"/>
      <c r="AP166" s="468"/>
      <c r="AQ166" s="468"/>
      <c r="AR166" s="468"/>
      <c r="AS166" s="468"/>
      <c r="AT166" s="468"/>
      <c r="AU166" s="468"/>
      <c r="AV166" s="468"/>
      <c r="AW166" s="468"/>
      <c r="AX166" s="468"/>
      <c r="AY166" s="468"/>
      <c r="AZ166" s="468"/>
      <c r="BA166" s="468"/>
      <c r="BB166" s="469"/>
      <c r="BC166" s="124" t="s">
        <v>298</v>
      </c>
      <c r="BD166" s="125"/>
      <c r="BE166" s="125"/>
      <c r="BF166" s="125"/>
      <c r="BG166" s="125"/>
      <c r="BH166" s="463"/>
      <c r="BI166" s="282" t="s">
        <v>587</v>
      </c>
      <c r="BJ166" s="283"/>
      <c r="BK166" s="283"/>
      <c r="BL166" s="283"/>
      <c r="BM166" s="283"/>
      <c r="BN166" s="283"/>
      <c r="BO166" s="283"/>
      <c r="BP166" s="283"/>
      <c r="BQ166" s="283"/>
      <c r="BR166" s="283"/>
      <c r="BS166" s="283"/>
      <c r="BT166" s="283"/>
      <c r="BU166" s="283"/>
      <c r="BV166" s="283"/>
      <c r="BW166" s="283"/>
      <c r="BX166" s="284"/>
      <c r="BY166" s="282" t="s">
        <v>587</v>
      </c>
      <c r="BZ166" s="283"/>
      <c r="CA166" s="283"/>
      <c r="CB166" s="283"/>
      <c r="CC166" s="283"/>
      <c r="CD166" s="283"/>
      <c r="CE166" s="283"/>
      <c r="CF166" s="283"/>
      <c r="CG166" s="283"/>
      <c r="CH166" s="283"/>
      <c r="CI166" s="283"/>
      <c r="CJ166" s="283"/>
      <c r="CK166" s="283"/>
      <c r="CL166" s="283"/>
      <c r="CM166" s="283"/>
      <c r="CN166" s="284"/>
      <c r="CO166" s="282" t="s">
        <v>587</v>
      </c>
      <c r="CP166" s="283"/>
      <c r="CQ166" s="283"/>
      <c r="CR166" s="283"/>
      <c r="CS166" s="283"/>
      <c r="CT166" s="283"/>
      <c r="CU166" s="283"/>
      <c r="CV166" s="283"/>
      <c r="CW166" s="283"/>
      <c r="CX166" s="283"/>
      <c r="CY166" s="283"/>
      <c r="CZ166" s="283"/>
      <c r="DA166" s="283"/>
      <c r="DB166" s="283"/>
      <c r="DC166" s="283"/>
      <c r="DD166" s="478"/>
    </row>
    <row r="167" spans="1:108" s="28" customFormat="1" ht="18" customHeight="1">
      <c r="A167" s="464" t="s">
        <v>494</v>
      </c>
      <c r="B167" s="464"/>
      <c r="C167" s="464"/>
      <c r="D167" s="464"/>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5"/>
      <c r="BC167" s="132" t="s">
        <v>492</v>
      </c>
      <c r="BD167" s="133"/>
      <c r="BE167" s="133"/>
      <c r="BF167" s="133"/>
      <c r="BG167" s="133"/>
      <c r="BH167" s="466"/>
      <c r="BI167" s="326" t="s">
        <v>587</v>
      </c>
      <c r="BJ167" s="327"/>
      <c r="BK167" s="327"/>
      <c r="BL167" s="327"/>
      <c r="BM167" s="327"/>
      <c r="BN167" s="327"/>
      <c r="BO167" s="327"/>
      <c r="BP167" s="327"/>
      <c r="BQ167" s="327"/>
      <c r="BR167" s="327"/>
      <c r="BS167" s="327"/>
      <c r="BT167" s="327"/>
      <c r="BU167" s="327"/>
      <c r="BV167" s="327"/>
      <c r="BW167" s="327"/>
      <c r="BX167" s="328"/>
      <c r="BY167" s="326" t="s">
        <v>587</v>
      </c>
      <c r="BZ167" s="327"/>
      <c r="CA167" s="327"/>
      <c r="CB167" s="327"/>
      <c r="CC167" s="327"/>
      <c r="CD167" s="327"/>
      <c r="CE167" s="327"/>
      <c r="CF167" s="327"/>
      <c r="CG167" s="327"/>
      <c r="CH167" s="327"/>
      <c r="CI167" s="327"/>
      <c r="CJ167" s="327"/>
      <c r="CK167" s="327"/>
      <c r="CL167" s="327"/>
      <c r="CM167" s="327"/>
      <c r="CN167" s="328"/>
      <c r="CO167" s="326" t="s">
        <v>587</v>
      </c>
      <c r="CP167" s="327"/>
      <c r="CQ167" s="327"/>
      <c r="CR167" s="327"/>
      <c r="CS167" s="327"/>
      <c r="CT167" s="327"/>
      <c r="CU167" s="327"/>
      <c r="CV167" s="327"/>
      <c r="CW167" s="327"/>
      <c r="CX167" s="327"/>
      <c r="CY167" s="327"/>
      <c r="CZ167" s="327"/>
      <c r="DA167" s="327"/>
      <c r="DB167" s="327"/>
      <c r="DC167" s="327"/>
      <c r="DD167" s="475"/>
    </row>
    <row r="168" spans="1:108" s="28" customFormat="1" ht="2.25" customHeight="1" thickBot="1">
      <c r="A168" s="482"/>
      <c r="B168" s="482"/>
      <c r="C168" s="482"/>
      <c r="D168" s="482"/>
      <c r="E168" s="482"/>
      <c r="F168" s="482"/>
      <c r="G168" s="482"/>
      <c r="H168" s="482"/>
      <c r="I168" s="482"/>
      <c r="J168" s="482"/>
      <c r="K168" s="482"/>
      <c r="L168" s="482"/>
      <c r="M168" s="482"/>
      <c r="N168" s="482"/>
      <c r="O168" s="482"/>
      <c r="P168" s="482"/>
      <c r="Q168" s="482"/>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482"/>
      <c r="AZ168" s="482"/>
      <c r="BA168" s="482"/>
      <c r="BB168" s="483"/>
      <c r="BC168" s="484"/>
      <c r="BD168" s="485"/>
      <c r="BE168" s="485"/>
      <c r="BF168" s="485"/>
      <c r="BG168" s="485"/>
      <c r="BH168" s="486"/>
      <c r="BI168" s="487"/>
      <c r="BJ168" s="488"/>
      <c r="BK168" s="488"/>
      <c r="BL168" s="488"/>
      <c r="BM168" s="488"/>
      <c r="BN168" s="488"/>
      <c r="BO168" s="488"/>
      <c r="BP168" s="488"/>
      <c r="BQ168" s="488"/>
      <c r="BR168" s="488"/>
      <c r="BS168" s="488"/>
      <c r="BT168" s="488"/>
      <c r="BU168" s="488"/>
      <c r="BV168" s="488"/>
      <c r="BW168" s="488"/>
      <c r="BX168" s="500"/>
      <c r="BY168" s="487"/>
      <c r="BZ168" s="488"/>
      <c r="CA168" s="488"/>
      <c r="CB168" s="488"/>
      <c r="CC168" s="488"/>
      <c r="CD168" s="488"/>
      <c r="CE168" s="488"/>
      <c r="CF168" s="488"/>
      <c r="CG168" s="488"/>
      <c r="CH168" s="488"/>
      <c r="CI168" s="488"/>
      <c r="CJ168" s="488"/>
      <c r="CK168" s="488"/>
      <c r="CL168" s="488"/>
      <c r="CM168" s="488"/>
      <c r="CN168" s="500"/>
      <c r="CO168" s="487"/>
      <c r="CP168" s="488"/>
      <c r="CQ168" s="488"/>
      <c r="CR168" s="488"/>
      <c r="CS168" s="488"/>
      <c r="CT168" s="488"/>
      <c r="CU168" s="488"/>
      <c r="CV168" s="488"/>
      <c r="CW168" s="488"/>
      <c r="CX168" s="488"/>
      <c r="CY168" s="488"/>
      <c r="CZ168" s="488"/>
      <c r="DA168" s="488"/>
      <c r="DB168" s="488"/>
      <c r="DC168" s="488"/>
      <c r="DD168" s="489"/>
    </row>
    <row r="169" spans="1:108" s="28" customFormat="1" ht="21" customHeight="1">
      <c r="A169" s="523" t="s">
        <v>314</v>
      </c>
      <c r="B169" s="524"/>
      <c r="C169" s="524"/>
      <c r="D169" s="524"/>
      <c r="E169" s="524"/>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4"/>
      <c r="AL169" s="524"/>
      <c r="AM169" s="524"/>
      <c r="AN169" s="524"/>
      <c r="AO169" s="524"/>
      <c r="AP169" s="524"/>
      <c r="AQ169" s="524"/>
      <c r="AR169" s="524"/>
      <c r="AS169" s="524"/>
      <c r="AT169" s="524"/>
      <c r="AU169" s="524"/>
      <c r="AV169" s="524"/>
      <c r="AW169" s="524"/>
      <c r="AX169" s="524"/>
      <c r="AY169" s="524"/>
      <c r="AZ169" s="524"/>
      <c r="BA169" s="524"/>
      <c r="BB169" s="525"/>
      <c r="BC169" s="116" t="s">
        <v>299</v>
      </c>
      <c r="BD169" s="117"/>
      <c r="BE169" s="117"/>
      <c r="BF169" s="117"/>
      <c r="BG169" s="117"/>
      <c r="BH169" s="526"/>
      <c r="BI169" s="316">
        <f>BI161</f>
        <v>12140000</v>
      </c>
      <c r="BJ169" s="317"/>
      <c r="BK169" s="317"/>
      <c r="BL169" s="317"/>
      <c r="BM169" s="317"/>
      <c r="BN169" s="317"/>
      <c r="BO169" s="317"/>
      <c r="BP169" s="317"/>
      <c r="BQ169" s="317"/>
      <c r="BR169" s="317"/>
      <c r="BS169" s="317"/>
      <c r="BT169" s="317"/>
      <c r="BU169" s="317"/>
      <c r="BV169" s="317"/>
      <c r="BW169" s="317"/>
      <c r="BX169" s="318"/>
      <c r="BY169" s="316">
        <f>BY161</f>
        <v>12140000</v>
      </c>
      <c r="BZ169" s="317"/>
      <c r="CA169" s="317"/>
      <c r="CB169" s="317"/>
      <c r="CC169" s="317"/>
      <c r="CD169" s="317"/>
      <c r="CE169" s="317"/>
      <c r="CF169" s="317"/>
      <c r="CG169" s="317"/>
      <c r="CH169" s="317"/>
      <c r="CI169" s="317"/>
      <c r="CJ169" s="317"/>
      <c r="CK169" s="317"/>
      <c r="CL169" s="317"/>
      <c r="CM169" s="317"/>
      <c r="CN169" s="318"/>
      <c r="CO169" s="316"/>
      <c r="CP169" s="317"/>
      <c r="CQ169" s="317"/>
      <c r="CR169" s="317"/>
      <c r="CS169" s="317"/>
      <c r="CT169" s="317"/>
      <c r="CU169" s="317"/>
      <c r="CV169" s="317"/>
      <c r="CW169" s="317"/>
      <c r="CX169" s="317"/>
      <c r="CY169" s="317"/>
      <c r="CZ169" s="317"/>
      <c r="DA169" s="317"/>
      <c r="DB169" s="317"/>
      <c r="DC169" s="317"/>
      <c r="DD169" s="513"/>
    </row>
    <row r="170" spans="1:108" ht="18" customHeight="1">
      <c r="A170" s="514" t="s">
        <v>307</v>
      </c>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514"/>
      <c r="AX170" s="514"/>
      <c r="AY170" s="514"/>
      <c r="AZ170" s="514"/>
      <c r="BA170" s="514"/>
      <c r="BB170" s="515"/>
      <c r="BC170" s="516"/>
      <c r="BD170" s="517"/>
      <c r="BE170" s="517"/>
      <c r="BF170" s="517"/>
      <c r="BG170" s="517"/>
      <c r="BH170" s="518"/>
      <c r="BI170" s="519"/>
      <c r="BJ170" s="520"/>
      <c r="BK170" s="520"/>
      <c r="BL170" s="520"/>
      <c r="BM170" s="520"/>
      <c r="BN170" s="520"/>
      <c r="BO170" s="520"/>
      <c r="BP170" s="520"/>
      <c r="BQ170" s="520"/>
      <c r="BR170" s="520"/>
      <c r="BS170" s="520"/>
      <c r="BT170" s="520"/>
      <c r="BU170" s="520"/>
      <c r="BV170" s="520"/>
      <c r="BW170" s="520"/>
      <c r="BX170" s="521"/>
      <c r="BY170" s="519"/>
      <c r="BZ170" s="520"/>
      <c r="CA170" s="520"/>
      <c r="CB170" s="520"/>
      <c r="CC170" s="520"/>
      <c r="CD170" s="520"/>
      <c r="CE170" s="520"/>
      <c r="CF170" s="520"/>
      <c r="CG170" s="520"/>
      <c r="CH170" s="520"/>
      <c r="CI170" s="520"/>
      <c r="CJ170" s="520"/>
      <c r="CK170" s="520"/>
      <c r="CL170" s="520"/>
      <c r="CM170" s="520"/>
      <c r="CN170" s="521"/>
      <c r="CO170" s="519"/>
      <c r="CP170" s="520"/>
      <c r="CQ170" s="520"/>
      <c r="CR170" s="520"/>
      <c r="CS170" s="520"/>
      <c r="CT170" s="520"/>
      <c r="CU170" s="520"/>
      <c r="CV170" s="520"/>
      <c r="CW170" s="520"/>
      <c r="CX170" s="520"/>
      <c r="CY170" s="520"/>
      <c r="CZ170" s="520"/>
      <c r="DA170" s="520"/>
      <c r="DB170" s="520"/>
      <c r="DC170" s="520"/>
      <c r="DD170" s="522"/>
    </row>
    <row r="171" spans="1:108" ht="24" customHeight="1">
      <c r="A171" s="511" t="s">
        <v>554</v>
      </c>
      <c r="B171" s="511"/>
      <c r="C171" s="511"/>
      <c r="D171" s="511"/>
      <c r="E171" s="511"/>
      <c r="F171" s="511"/>
      <c r="G171" s="511"/>
      <c r="H171" s="511"/>
      <c r="I171" s="511"/>
      <c r="J171" s="511"/>
      <c r="K171" s="511"/>
      <c r="L171" s="511"/>
      <c r="M171" s="511"/>
      <c r="N171" s="511"/>
      <c r="O171" s="511"/>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1"/>
      <c r="AL171" s="511"/>
      <c r="AM171" s="511"/>
      <c r="AN171" s="511"/>
      <c r="AO171" s="511"/>
      <c r="AP171" s="511"/>
      <c r="AQ171" s="511"/>
      <c r="AR171" s="511"/>
      <c r="AS171" s="511"/>
      <c r="AT171" s="511"/>
      <c r="AU171" s="511"/>
      <c r="AV171" s="511"/>
      <c r="AW171" s="511"/>
      <c r="AX171" s="511"/>
      <c r="AY171" s="511"/>
      <c r="AZ171" s="511"/>
      <c r="BA171" s="511"/>
      <c r="BB171" s="512"/>
      <c r="BC171" s="130" t="s">
        <v>177</v>
      </c>
      <c r="BD171" s="106"/>
      <c r="BE171" s="106"/>
      <c r="BF171" s="106"/>
      <c r="BG171" s="106"/>
      <c r="BH171" s="467"/>
      <c r="BI171" s="282" t="s">
        <v>587</v>
      </c>
      <c r="BJ171" s="283"/>
      <c r="BK171" s="283"/>
      <c r="BL171" s="283"/>
      <c r="BM171" s="283"/>
      <c r="BN171" s="283"/>
      <c r="BO171" s="283"/>
      <c r="BP171" s="283"/>
      <c r="BQ171" s="283"/>
      <c r="BR171" s="283"/>
      <c r="BS171" s="283"/>
      <c r="BT171" s="283"/>
      <c r="BU171" s="283"/>
      <c r="BV171" s="283"/>
      <c r="BW171" s="283"/>
      <c r="BX171" s="284"/>
      <c r="BY171" s="282" t="s">
        <v>587</v>
      </c>
      <c r="BZ171" s="283"/>
      <c r="CA171" s="283"/>
      <c r="CB171" s="283"/>
      <c r="CC171" s="283"/>
      <c r="CD171" s="283"/>
      <c r="CE171" s="283"/>
      <c r="CF171" s="283"/>
      <c r="CG171" s="283"/>
      <c r="CH171" s="283"/>
      <c r="CI171" s="283"/>
      <c r="CJ171" s="283"/>
      <c r="CK171" s="283"/>
      <c r="CL171" s="283"/>
      <c r="CM171" s="283"/>
      <c r="CN171" s="284"/>
      <c r="CO171" s="282" t="s">
        <v>587</v>
      </c>
      <c r="CP171" s="283"/>
      <c r="CQ171" s="283"/>
      <c r="CR171" s="283"/>
      <c r="CS171" s="283"/>
      <c r="CT171" s="283"/>
      <c r="CU171" s="283"/>
      <c r="CV171" s="283"/>
      <c r="CW171" s="283"/>
      <c r="CX171" s="283"/>
      <c r="CY171" s="283"/>
      <c r="CZ171" s="283"/>
      <c r="DA171" s="283"/>
      <c r="DB171" s="283"/>
      <c r="DC171" s="283"/>
      <c r="DD171" s="478"/>
    </row>
    <row r="172" spans="1:108" ht="15" customHeight="1">
      <c r="A172" s="509" t="s">
        <v>85</v>
      </c>
      <c r="B172" s="509"/>
      <c r="C172" s="509"/>
      <c r="D172" s="509"/>
      <c r="E172" s="509"/>
      <c r="F172" s="509"/>
      <c r="G172" s="509"/>
      <c r="H172" s="509"/>
      <c r="I172" s="509"/>
      <c r="J172" s="509"/>
      <c r="K172" s="509"/>
      <c r="L172" s="509"/>
      <c r="M172" s="509"/>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c r="AK172" s="509"/>
      <c r="AL172" s="509"/>
      <c r="AM172" s="509"/>
      <c r="AN172" s="509"/>
      <c r="AO172" s="509"/>
      <c r="AP172" s="509"/>
      <c r="AQ172" s="509"/>
      <c r="AR172" s="509"/>
      <c r="AS172" s="509"/>
      <c r="AT172" s="509"/>
      <c r="AU172" s="509"/>
      <c r="AV172" s="509"/>
      <c r="AW172" s="509"/>
      <c r="AX172" s="509"/>
      <c r="AY172" s="509"/>
      <c r="AZ172" s="509"/>
      <c r="BA172" s="509"/>
      <c r="BB172" s="510"/>
      <c r="BC172" s="132"/>
      <c r="BD172" s="133"/>
      <c r="BE172" s="133"/>
      <c r="BF172" s="133"/>
      <c r="BG172" s="133"/>
      <c r="BH172" s="466"/>
      <c r="BI172" s="326"/>
      <c r="BJ172" s="327"/>
      <c r="BK172" s="327"/>
      <c r="BL172" s="327"/>
      <c r="BM172" s="327"/>
      <c r="BN172" s="327"/>
      <c r="BO172" s="327"/>
      <c r="BP172" s="327"/>
      <c r="BQ172" s="327"/>
      <c r="BR172" s="327"/>
      <c r="BS172" s="327"/>
      <c r="BT172" s="327"/>
      <c r="BU172" s="327"/>
      <c r="BV172" s="327"/>
      <c r="BW172" s="327"/>
      <c r="BX172" s="328"/>
      <c r="BY172" s="326"/>
      <c r="BZ172" s="327"/>
      <c r="CA172" s="327"/>
      <c r="CB172" s="327"/>
      <c r="CC172" s="327"/>
      <c r="CD172" s="327"/>
      <c r="CE172" s="327"/>
      <c r="CF172" s="327"/>
      <c r="CG172" s="327"/>
      <c r="CH172" s="327"/>
      <c r="CI172" s="327"/>
      <c r="CJ172" s="327"/>
      <c r="CK172" s="327"/>
      <c r="CL172" s="327"/>
      <c r="CM172" s="327"/>
      <c r="CN172" s="328"/>
      <c r="CO172" s="326"/>
      <c r="CP172" s="327"/>
      <c r="CQ172" s="327"/>
      <c r="CR172" s="327"/>
      <c r="CS172" s="327"/>
      <c r="CT172" s="327"/>
      <c r="CU172" s="327"/>
      <c r="CV172" s="327"/>
      <c r="CW172" s="327"/>
      <c r="CX172" s="327"/>
      <c r="CY172" s="327"/>
      <c r="CZ172" s="327"/>
      <c r="DA172" s="327"/>
      <c r="DB172" s="327"/>
      <c r="DC172" s="327"/>
      <c r="DD172" s="475"/>
    </row>
    <row r="173" spans="1:108" ht="24" customHeight="1">
      <c r="A173" s="506" t="s">
        <v>308</v>
      </c>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c r="AU173" s="506"/>
      <c r="AV173" s="506"/>
      <c r="AW173" s="506"/>
      <c r="AX173" s="506"/>
      <c r="AY173" s="506"/>
      <c r="AZ173" s="506"/>
      <c r="BA173" s="506"/>
      <c r="BB173" s="507"/>
      <c r="BC173" s="130" t="s">
        <v>300</v>
      </c>
      <c r="BD173" s="106"/>
      <c r="BE173" s="106"/>
      <c r="BF173" s="106"/>
      <c r="BG173" s="106"/>
      <c r="BH173" s="467"/>
      <c r="BI173" s="282" t="s">
        <v>587</v>
      </c>
      <c r="BJ173" s="283"/>
      <c r="BK173" s="283"/>
      <c r="BL173" s="283"/>
      <c r="BM173" s="283"/>
      <c r="BN173" s="283"/>
      <c r="BO173" s="283"/>
      <c r="BP173" s="283"/>
      <c r="BQ173" s="283"/>
      <c r="BR173" s="283"/>
      <c r="BS173" s="283"/>
      <c r="BT173" s="283"/>
      <c r="BU173" s="283"/>
      <c r="BV173" s="283"/>
      <c r="BW173" s="283"/>
      <c r="BX173" s="284"/>
      <c r="BY173" s="282" t="s">
        <v>587</v>
      </c>
      <c r="BZ173" s="283"/>
      <c r="CA173" s="283"/>
      <c r="CB173" s="283"/>
      <c r="CC173" s="283"/>
      <c r="CD173" s="283"/>
      <c r="CE173" s="283"/>
      <c r="CF173" s="283"/>
      <c r="CG173" s="283"/>
      <c r="CH173" s="283"/>
      <c r="CI173" s="283"/>
      <c r="CJ173" s="283"/>
      <c r="CK173" s="283"/>
      <c r="CL173" s="283"/>
      <c r="CM173" s="283"/>
      <c r="CN173" s="284"/>
      <c r="CO173" s="282" t="s">
        <v>587</v>
      </c>
      <c r="CP173" s="283"/>
      <c r="CQ173" s="283"/>
      <c r="CR173" s="283"/>
      <c r="CS173" s="283"/>
      <c r="CT173" s="283"/>
      <c r="CU173" s="283"/>
      <c r="CV173" s="283"/>
      <c r="CW173" s="283"/>
      <c r="CX173" s="283"/>
      <c r="CY173" s="283"/>
      <c r="CZ173" s="283"/>
      <c r="DA173" s="283"/>
      <c r="DB173" s="283"/>
      <c r="DC173" s="283"/>
      <c r="DD173" s="478"/>
    </row>
    <row r="174" spans="1:108" ht="24" customHeight="1">
      <c r="A174" s="505" t="s">
        <v>556</v>
      </c>
      <c r="B174" s="505"/>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c r="BB174" s="508"/>
      <c r="BC174" s="130" t="s">
        <v>555</v>
      </c>
      <c r="BD174" s="106"/>
      <c r="BE174" s="106"/>
      <c r="BF174" s="106"/>
      <c r="BG174" s="106"/>
      <c r="BH174" s="467"/>
      <c r="BI174" s="271" t="s">
        <v>587</v>
      </c>
      <c r="BJ174" s="272"/>
      <c r="BK174" s="272"/>
      <c r="BL174" s="272"/>
      <c r="BM174" s="272"/>
      <c r="BN174" s="272"/>
      <c r="BO174" s="272"/>
      <c r="BP174" s="272"/>
      <c r="BQ174" s="272"/>
      <c r="BR174" s="272"/>
      <c r="BS174" s="272"/>
      <c r="BT174" s="272"/>
      <c r="BU174" s="272"/>
      <c r="BV174" s="272"/>
      <c r="BW174" s="272"/>
      <c r="BX174" s="273"/>
      <c r="BY174" s="271" t="s">
        <v>587</v>
      </c>
      <c r="BZ174" s="272"/>
      <c r="CA174" s="272"/>
      <c r="CB174" s="272"/>
      <c r="CC174" s="272"/>
      <c r="CD174" s="272"/>
      <c r="CE174" s="272"/>
      <c r="CF174" s="272"/>
      <c r="CG174" s="272"/>
      <c r="CH174" s="272"/>
      <c r="CI174" s="272"/>
      <c r="CJ174" s="272"/>
      <c r="CK174" s="272"/>
      <c r="CL174" s="272"/>
      <c r="CM174" s="272"/>
      <c r="CN174" s="273"/>
      <c r="CO174" s="271" t="s">
        <v>587</v>
      </c>
      <c r="CP174" s="272"/>
      <c r="CQ174" s="272"/>
      <c r="CR174" s="272"/>
      <c r="CS174" s="272"/>
      <c r="CT174" s="272"/>
      <c r="CU174" s="272"/>
      <c r="CV174" s="272"/>
      <c r="CW174" s="272"/>
      <c r="CX174" s="272"/>
      <c r="CY174" s="272"/>
      <c r="CZ174" s="272"/>
      <c r="DA174" s="272"/>
      <c r="DB174" s="272"/>
      <c r="DC174" s="272"/>
      <c r="DD174" s="474"/>
    </row>
    <row r="175" spans="1:108" ht="18" customHeight="1">
      <c r="A175" s="505" t="s">
        <v>309</v>
      </c>
      <c r="B175" s="505"/>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c r="BB175" s="505"/>
      <c r="BC175" s="124" t="s">
        <v>301</v>
      </c>
      <c r="BD175" s="125"/>
      <c r="BE175" s="125"/>
      <c r="BF175" s="125"/>
      <c r="BG175" s="125"/>
      <c r="BH175" s="463"/>
      <c r="BI175" s="271" t="s">
        <v>587</v>
      </c>
      <c r="BJ175" s="272"/>
      <c r="BK175" s="272"/>
      <c r="BL175" s="272"/>
      <c r="BM175" s="272"/>
      <c r="BN175" s="272"/>
      <c r="BO175" s="272"/>
      <c r="BP175" s="272"/>
      <c r="BQ175" s="272"/>
      <c r="BR175" s="272"/>
      <c r="BS175" s="272"/>
      <c r="BT175" s="272"/>
      <c r="BU175" s="272"/>
      <c r="BV175" s="272"/>
      <c r="BW175" s="272"/>
      <c r="BX175" s="273"/>
      <c r="BY175" s="271" t="s">
        <v>587</v>
      </c>
      <c r="BZ175" s="272"/>
      <c r="CA175" s="272"/>
      <c r="CB175" s="272"/>
      <c r="CC175" s="272"/>
      <c r="CD175" s="272"/>
      <c r="CE175" s="272"/>
      <c r="CF175" s="272"/>
      <c r="CG175" s="272"/>
      <c r="CH175" s="272"/>
      <c r="CI175" s="272"/>
      <c r="CJ175" s="272"/>
      <c r="CK175" s="272"/>
      <c r="CL175" s="272"/>
      <c r="CM175" s="272"/>
      <c r="CN175" s="273"/>
      <c r="CO175" s="271" t="s">
        <v>587</v>
      </c>
      <c r="CP175" s="272"/>
      <c r="CQ175" s="272"/>
      <c r="CR175" s="272"/>
      <c r="CS175" s="272"/>
      <c r="CT175" s="272"/>
      <c r="CU175" s="272"/>
      <c r="CV175" s="272"/>
      <c r="CW175" s="272"/>
      <c r="CX175" s="272"/>
      <c r="CY175" s="272"/>
      <c r="CZ175" s="272"/>
      <c r="DA175" s="272"/>
      <c r="DB175" s="272"/>
      <c r="DC175" s="272"/>
      <c r="DD175" s="474"/>
    </row>
    <row r="176" spans="1:108" s="28" customFormat="1" ht="18" customHeight="1">
      <c r="A176" s="503" t="s">
        <v>310</v>
      </c>
      <c r="B176" s="503"/>
      <c r="C176" s="503"/>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3"/>
      <c r="AL176" s="503"/>
      <c r="AM176" s="503"/>
      <c r="AN176" s="503"/>
      <c r="AO176" s="503"/>
      <c r="AP176" s="503"/>
      <c r="AQ176" s="503"/>
      <c r="AR176" s="503"/>
      <c r="AS176" s="503"/>
      <c r="AT176" s="503"/>
      <c r="AU176" s="503"/>
      <c r="AV176" s="503"/>
      <c r="AW176" s="503"/>
      <c r="AX176" s="503"/>
      <c r="AY176" s="503"/>
      <c r="AZ176" s="503"/>
      <c r="BA176" s="503"/>
      <c r="BB176" s="504"/>
      <c r="BC176" s="132" t="s">
        <v>302</v>
      </c>
      <c r="BD176" s="133"/>
      <c r="BE176" s="133"/>
      <c r="BF176" s="133"/>
      <c r="BG176" s="133"/>
      <c r="BH176" s="466"/>
      <c r="BI176" s="326" t="s">
        <v>587</v>
      </c>
      <c r="BJ176" s="327"/>
      <c r="BK176" s="327"/>
      <c r="BL176" s="327"/>
      <c r="BM176" s="327"/>
      <c r="BN176" s="327"/>
      <c r="BO176" s="327"/>
      <c r="BP176" s="327"/>
      <c r="BQ176" s="327"/>
      <c r="BR176" s="327"/>
      <c r="BS176" s="327"/>
      <c r="BT176" s="327"/>
      <c r="BU176" s="327"/>
      <c r="BV176" s="327"/>
      <c r="BW176" s="327"/>
      <c r="BX176" s="328"/>
      <c r="BY176" s="326" t="s">
        <v>587</v>
      </c>
      <c r="BZ176" s="327"/>
      <c r="CA176" s="327"/>
      <c r="CB176" s="327"/>
      <c r="CC176" s="327"/>
      <c r="CD176" s="327"/>
      <c r="CE176" s="327"/>
      <c r="CF176" s="327"/>
      <c r="CG176" s="327"/>
      <c r="CH176" s="327"/>
      <c r="CI176" s="327"/>
      <c r="CJ176" s="327"/>
      <c r="CK176" s="327"/>
      <c r="CL176" s="327"/>
      <c r="CM176" s="327"/>
      <c r="CN176" s="328"/>
      <c r="CO176" s="326" t="s">
        <v>587</v>
      </c>
      <c r="CP176" s="327"/>
      <c r="CQ176" s="327"/>
      <c r="CR176" s="327"/>
      <c r="CS176" s="327"/>
      <c r="CT176" s="327"/>
      <c r="CU176" s="327"/>
      <c r="CV176" s="327"/>
      <c r="CW176" s="327"/>
      <c r="CX176" s="327"/>
      <c r="CY176" s="327"/>
      <c r="CZ176" s="327"/>
      <c r="DA176" s="327"/>
      <c r="DB176" s="327"/>
      <c r="DC176" s="327"/>
      <c r="DD176" s="475"/>
    </row>
    <row r="177" spans="1:108" s="28" customFormat="1" ht="2.25" customHeight="1" thickBot="1">
      <c r="A177" s="482"/>
      <c r="B177" s="482"/>
      <c r="C177" s="482"/>
      <c r="D177" s="482"/>
      <c r="E177" s="482"/>
      <c r="F177" s="482"/>
      <c r="G177" s="482"/>
      <c r="H177" s="482"/>
      <c r="I177" s="482"/>
      <c r="J177" s="482"/>
      <c r="K177" s="482"/>
      <c r="L177" s="482"/>
      <c r="M177" s="482"/>
      <c r="N177" s="482"/>
      <c r="O177" s="482"/>
      <c r="P177" s="482"/>
      <c r="Q177" s="482"/>
      <c r="R177" s="482"/>
      <c r="S177" s="482"/>
      <c r="T177" s="482"/>
      <c r="U177" s="482"/>
      <c r="V177" s="482"/>
      <c r="W177" s="482"/>
      <c r="X177" s="482"/>
      <c r="Y177" s="482"/>
      <c r="Z177" s="482"/>
      <c r="AA177" s="482"/>
      <c r="AB177" s="482"/>
      <c r="AC177" s="482"/>
      <c r="AD177" s="482"/>
      <c r="AE177" s="482"/>
      <c r="AF177" s="482"/>
      <c r="AG177" s="482"/>
      <c r="AH177" s="482"/>
      <c r="AI177" s="482"/>
      <c r="AJ177" s="482"/>
      <c r="AK177" s="482"/>
      <c r="AL177" s="482"/>
      <c r="AM177" s="482"/>
      <c r="AN177" s="482"/>
      <c r="AO177" s="482"/>
      <c r="AP177" s="482"/>
      <c r="AQ177" s="482"/>
      <c r="AR177" s="482"/>
      <c r="AS177" s="482"/>
      <c r="AT177" s="482"/>
      <c r="AU177" s="482"/>
      <c r="AV177" s="482"/>
      <c r="AW177" s="482"/>
      <c r="AX177" s="482"/>
      <c r="AY177" s="482"/>
      <c r="AZ177" s="482"/>
      <c r="BA177" s="482"/>
      <c r="BB177" s="483"/>
      <c r="BC177" s="484"/>
      <c r="BD177" s="485"/>
      <c r="BE177" s="485"/>
      <c r="BF177" s="485"/>
      <c r="BG177" s="485"/>
      <c r="BH177" s="486"/>
      <c r="BI177" s="487"/>
      <c r="BJ177" s="488"/>
      <c r="BK177" s="488"/>
      <c r="BL177" s="488"/>
      <c r="BM177" s="488"/>
      <c r="BN177" s="488"/>
      <c r="BO177" s="488"/>
      <c r="BP177" s="488"/>
      <c r="BQ177" s="488"/>
      <c r="BR177" s="488"/>
      <c r="BS177" s="488"/>
      <c r="BT177" s="488"/>
      <c r="BU177" s="488"/>
      <c r="BV177" s="488"/>
      <c r="BW177" s="488"/>
      <c r="BX177" s="500"/>
      <c r="BY177" s="487"/>
      <c r="BZ177" s="488"/>
      <c r="CA177" s="488"/>
      <c r="CB177" s="488"/>
      <c r="CC177" s="488"/>
      <c r="CD177" s="488"/>
      <c r="CE177" s="488"/>
      <c r="CF177" s="488"/>
      <c r="CG177" s="488"/>
      <c r="CH177" s="488"/>
      <c r="CI177" s="488"/>
      <c r="CJ177" s="488"/>
      <c r="CK177" s="488"/>
      <c r="CL177" s="488"/>
      <c r="CM177" s="488"/>
      <c r="CN177" s="500"/>
      <c r="CO177" s="487"/>
      <c r="CP177" s="488"/>
      <c r="CQ177" s="488"/>
      <c r="CR177" s="488"/>
      <c r="CS177" s="488"/>
      <c r="CT177" s="488"/>
      <c r="CU177" s="488"/>
      <c r="CV177" s="488"/>
      <c r="CW177" s="488"/>
      <c r="CX177" s="488"/>
      <c r="CY177" s="488"/>
      <c r="CZ177" s="488"/>
      <c r="DA177" s="488"/>
      <c r="DB177" s="488"/>
      <c r="DC177" s="488"/>
      <c r="DD177" s="489"/>
    </row>
    <row r="178" spans="1:108" s="28" customFormat="1" ht="21" customHeight="1">
      <c r="A178" s="501" t="s">
        <v>311</v>
      </c>
      <c r="B178" s="501"/>
      <c r="C178" s="501"/>
      <c r="D178" s="501"/>
      <c r="E178" s="501"/>
      <c r="F178" s="501"/>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1"/>
      <c r="AY178" s="501"/>
      <c r="AZ178" s="501"/>
      <c r="BA178" s="501"/>
      <c r="BB178" s="502"/>
      <c r="BC178" s="132" t="s">
        <v>161</v>
      </c>
      <c r="BD178" s="133"/>
      <c r="BE178" s="133"/>
      <c r="BF178" s="133"/>
      <c r="BG178" s="133"/>
      <c r="BH178" s="466"/>
      <c r="BI178" s="326">
        <f>BI169</f>
        <v>12140000</v>
      </c>
      <c r="BJ178" s="327"/>
      <c r="BK178" s="327"/>
      <c r="BL178" s="327"/>
      <c r="BM178" s="327"/>
      <c r="BN178" s="327"/>
      <c r="BO178" s="327"/>
      <c r="BP178" s="327"/>
      <c r="BQ178" s="327"/>
      <c r="BR178" s="327"/>
      <c r="BS178" s="327"/>
      <c r="BT178" s="327"/>
      <c r="BU178" s="327"/>
      <c r="BV178" s="327"/>
      <c r="BW178" s="327"/>
      <c r="BX178" s="328"/>
      <c r="BY178" s="326">
        <f>BY169</f>
        <v>12140000</v>
      </c>
      <c r="BZ178" s="327"/>
      <c r="CA178" s="327"/>
      <c r="CB178" s="327"/>
      <c r="CC178" s="327"/>
      <c r="CD178" s="327"/>
      <c r="CE178" s="327"/>
      <c r="CF178" s="327"/>
      <c r="CG178" s="327"/>
      <c r="CH178" s="327"/>
      <c r="CI178" s="327"/>
      <c r="CJ178" s="327"/>
      <c r="CK178" s="327"/>
      <c r="CL178" s="327"/>
      <c r="CM178" s="327"/>
      <c r="CN178" s="328"/>
      <c r="CO178" s="326" t="s">
        <v>587</v>
      </c>
      <c r="CP178" s="327"/>
      <c r="CQ178" s="327"/>
      <c r="CR178" s="327"/>
      <c r="CS178" s="327"/>
      <c r="CT178" s="327"/>
      <c r="CU178" s="327"/>
      <c r="CV178" s="327"/>
      <c r="CW178" s="327"/>
      <c r="CX178" s="327"/>
      <c r="CY178" s="327"/>
      <c r="CZ178" s="327"/>
      <c r="DA178" s="327"/>
      <c r="DB178" s="327"/>
      <c r="DC178" s="327"/>
      <c r="DD178" s="475"/>
    </row>
    <row r="179" spans="1:108" s="28" customFormat="1" ht="2.25" customHeight="1" thickBot="1">
      <c r="A179" s="482"/>
      <c r="B179" s="482"/>
      <c r="C179" s="482"/>
      <c r="D179" s="482"/>
      <c r="E179" s="482"/>
      <c r="F179" s="482"/>
      <c r="G179" s="482"/>
      <c r="H179" s="482"/>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482"/>
      <c r="AZ179" s="482"/>
      <c r="BA179" s="482"/>
      <c r="BB179" s="483"/>
      <c r="BC179" s="484"/>
      <c r="BD179" s="485"/>
      <c r="BE179" s="485"/>
      <c r="BF179" s="485"/>
      <c r="BG179" s="485"/>
      <c r="BH179" s="486"/>
      <c r="BI179" s="215"/>
      <c r="BJ179" s="216"/>
      <c r="BK179" s="216"/>
      <c r="BL179" s="216"/>
      <c r="BM179" s="216"/>
      <c r="BN179" s="216"/>
      <c r="BO179" s="216"/>
      <c r="BP179" s="216"/>
      <c r="BQ179" s="216"/>
      <c r="BR179" s="216"/>
      <c r="BS179" s="216"/>
      <c r="BT179" s="216"/>
      <c r="BU179" s="216"/>
      <c r="BV179" s="216"/>
      <c r="BW179" s="216"/>
      <c r="BX179" s="217"/>
      <c r="BY179" s="215"/>
      <c r="BZ179" s="216"/>
      <c r="CA179" s="216"/>
      <c r="CB179" s="216"/>
      <c r="CC179" s="216"/>
      <c r="CD179" s="216"/>
      <c r="CE179" s="216"/>
      <c r="CF179" s="216"/>
      <c r="CG179" s="216"/>
      <c r="CH179" s="216"/>
      <c r="CI179" s="216"/>
      <c r="CJ179" s="216"/>
      <c r="CK179" s="216"/>
      <c r="CL179" s="216"/>
      <c r="CM179" s="216"/>
      <c r="CN179" s="217"/>
      <c r="CO179" s="215"/>
      <c r="CP179" s="216"/>
      <c r="CQ179" s="216"/>
      <c r="CR179" s="216"/>
      <c r="CS179" s="216"/>
      <c r="CT179" s="216"/>
      <c r="CU179" s="216"/>
      <c r="CV179" s="216"/>
      <c r="CW179" s="216"/>
      <c r="CX179" s="216"/>
      <c r="CY179" s="216"/>
      <c r="CZ179" s="216"/>
      <c r="DA179" s="216"/>
      <c r="DB179" s="216"/>
      <c r="DC179" s="216"/>
      <c r="DD179" s="228"/>
    </row>
    <row r="180" spans="1:108" ht="3" customHeight="1">
      <c r="A180" s="1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c r="CU180" s="65"/>
      <c r="CV180" s="65"/>
      <c r="CW180" s="65"/>
      <c r="CX180" s="65"/>
      <c r="CY180" s="65"/>
      <c r="CZ180" s="65"/>
      <c r="DA180" s="65"/>
      <c r="DB180" s="65"/>
      <c r="DC180" s="65"/>
      <c r="DD180" s="65"/>
    </row>
    <row r="181" spans="1:108" ht="15" customHeight="1">
      <c r="DD181" s="22" t="s">
        <v>561</v>
      </c>
    </row>
    <row r="182" spans="1:108" ht="9.9499999999999993" customHeight="1">
      <c r="DD182" s="22"/>
    </row>
    <row r="183" spans="1:108" s="18" customFormat="1" ht="12">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t="s">
        <v>557</v>
      </c>
      <c r="BD183" s="55"/>
      <c r="BE183" s="55"/>
      <c r="BF183" s="55"/>
      <c r="BG183" s="55"/>
      <c r="BH183" s="55"/>
      <c r="BI183" s="55"/>
      <c r="BJ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row>
    <row r="184" spans="1:108" ht="9.75" customHeight="1"/>
    <row r="185" spans="1:108" ht="18" customHeight="1">
      <c r="A185" s="411" t="s">
        <v>568</v>
      </c>
      <c r="B185" s="411"/>
      <c r="C185" s="411"/>
      <c r="D185" s="411"/>
      <c r="E185" s="411"/>
      <c r="F185" s="411"/>
      <c r="G185" s="411"/>
      <c r="H185" s="411"/>
      <c r="I185" s="411"/>
      <c r="J185" s="411"/>
      <c r="K185" s="411"/>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c r="AY185" s="411"/>
      <c r="AZ185" s="411"/>
      <c r="BA185" s="411"/>
      <c r="BB185" s="412"/>
      <c r="BC185" s="422" t="s">
        <v>567</v>
      </c>
      <c r="BD185" s="411"/>
      <c r="BE185" s="411"/>
      <c r="BF185" s="411"/>
      <c r="BG185" s="411"/>
      <c r="BH185" s="411"/>
      <c r="BI185" s="411"/>
      <c r="BJ185" s="411"/>
      <c r="BK185" s="411"/>
      <c r="BL185" s="411"/>
      <c r="BM185" s="411"/>
      <c r="BN185" s="411"/>
      <c r="BO185" s="411"/>
      <c r="BP185" s="411"/>
      <c r="BQ185" s="411"/>
      <c r="BR185" s="411"/>
      <c r="BS185" s="424" t="s">
        <v>558</v>
      </c>
      <c r="BT185" s="425"/>
      <c r="BU185" s="425"/>
      <c r="BV185" s="425"/>
      <c r="BW185" s="425"/>
      <c r="BX185" s="425"/>
      <c r="BY185" s="425"/>
      <c r="BZ185" s="425"/>
      <c r="CA185" s="425"/>
      <c r="CB185" s="425"/>
      <c r="CC185" s="425"/>
      <c r="CD185" s="425"/>
      <c r="CE185" s="425"/>
      <c r="CF185" s="425"/>
      <c r="CG185" s="425"/>
      <c r="CH185" s="425"/>
      <c r="CI185" s="425"/>
      <c r="CJ185" s="425"/>
      <c r="CK185" s="425"/>
      <c r="CL185" s="425"/>
      <c r="CM185" s="425"/>
      <c r="CN185" s="426"/>
      <c r="CO185" s="422" t="s">
        <v>209</v>
      </c>
      <c r="CP185" s="411"/>
      <c r="CQ185" s="411"/>
      <c r="CR185" s="411"/>
      <c r="CS185" s="411"/>
      <c r="CT185" s="411"/>
      <c r="CU185" s="411"/>
      <c r="CV185" s="411"/>
      <c r="CW185" s="411"/>
      <c r="CX185" s="411"/>
      <c r="CY185" s="411"/>
      <c r="CZ185" s="411"/>
      <c r="DA185" s="411"/>
      <c r="DB185" s="411"/>
      <c r="DC185" s="411"/>
      <c r="DD185" s="411"/>
    </row>
    <row r="186" spans="1:108" ht="24.95" customHeight="1">
      <c r="A186" s="415"/>
      <c r="B186" s="415"/>
      <c r="C186" s="415"/>
      <c r="D186" s="415"/>
      <c r="E186" s="415"/>
      <c r="F186" s="415"/>
      <c r="G186" s="415"/>
      <c r="H186" s="415"/>
      <c r="I186" s="415"/>
      <c r="J186" s="415"/>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5"/>
      <c r="AJ186" s="415"/>
      <c r="AK186" s="415"/>
      <c r="AL186" s="415"/>
      <c r="AM186" s="415"/>
      <c r="AN186" s="415"/>
      <c r="AO186" s="415"/>
      <c r="AP186" s="415"/>
      <c r="AQ186" s="415"/>
      <c r="AR186" s="415"/>
      <c r="AS186" s="415"/>
      <c r="AT186" s="415"/>
      <c r="AU186" s="415"/>
      <c r="AV186" s="415"/>
      <c r="AW186" s="415"/>
      <c r="AX186" s="415"/>
      <c r="AY186" s="415"/>
      <c r="AZ186" s="415"/>
      <c r="BA186" s="415"/>
      <c r="BB186" s="416"/>
      <c r="BC186" s="423"/>
      <c r="BD186" s="415"/>
      <c r="BE186" s="415"/>
      <c r="BF186" s="415"/>
      <c r="BG186" s="415"/>
      <c r="BH186" s="415"/>
      <c r="BI186" s="415"/>
      <c r="BJ186" s="415"/>
      <c r="BK186" s="415"/>
      <c r="BL186" s="415"/>
      <c r="BM186" s="415"/>
      <c r="BN186" s="415"/>
      <c r="BO186" s="415"/>
      <c r="BP186" s="415"/>
      <c r="BQ186" s="415"/>
      <c r="BR186" s="415"/>
      <c r="BS186" s="346" t="s">
        <v>87</v>
      </c>
      <c r="BT186" s="403"/>
      <c r="BU186" s="403"/>
      <c r="BV186" s="403"/>
      <c r="BW186" s="403"/>
      <c r="BX186" s="403"/>
      <c r="BY186" s="403"/>
      <c r="BZ186" s="403"/>
      <c r="CA186" s="403"/>
      <c r="CB186" s="344"/>
      <c r="CC186" s="346" t="s">
        <v>88</v>
      </c>
      <c r="CD186" s="403"/>
      <c r="CE186" s="403"/>
      <c r="CF186" s="403"/>
      <c r="CG186" s="403"/>
      <c r="CH186" s="403"/>
      <c r="CI186" s="403"/>
      <c r="CJ186" s="403"/>
      <c r="CK186" s="403"/>
      <c r="CL186" s="403"/>
      <c r="CM186" s="403"/>
      <c r="CN186" s="344"/>
      <c r="CO186" s="423"/>
      <c r="CP186" s="415"/>
      <c r="CQ186" s="415"/>
      <c r="CR186" s="415"/>
      <c r="CS186" s="415"/>
      <c r="CT186" s="415"/>
      <c r="CU186" s="415"/>
      <c r="CV186" s="415"/>
      <c r="CW186" s="415"/>
      <c r="CX186" s="415"/>
      <c r="CY186" s="415"/>
      <c r="CZ186" s="415"/>
      <c r="DA186" s="415"/>
      <c r="DB186" s="415"/>
      <c r="DC186" s="415"/>
      <c r="DD186" s="415"/>
    </row>
    <row r="187" spans="1:108" ht="12" thickBot="1">
      <c r="A187" s="425">
        <v>1</v>
      </c>
      <c r="B187" s="425"/>
      <c r="C187" s="425"/>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5"/>
      <c r="AY187" s="425"/>
      <c r="AZ187" s="425"/>
      <c r="BA187" s="425"/>
      <c r="BB187" s="426"/>
      <c r="BC187" s="442">
        <v>2</v>
      </c>
      <c r="BD187" s="440"/>
      <c r="BE187" s="440"/>
      <c r="BF187" s="440"/>
      <c r="BG187" s="440"/>
      <c r="BH187" s="440"/>
      <c r="BI187" s="440"/>
      <c r="BJ187" s="440"/>
      <c r="BK187" s="440"/>
      <c r="BL187" s="440"/>
      <c r="BM187" s="440"/>
      <c r="BN187" s="440"/>
      <c r="BO187" s="440"/>
      <c r="BP187" s="440"/>
      <c r="BQ187" s="440"/>
      <c r="BR187" s="440"/>
      <c r="BS187" s="442">
        <v>3</v>
      </c>
      <c r="BT187" s="440"/>
      <c r="BU187" s="440"/>
      <c r="BV187" s="440"/>
      <c r="BW187" s="440"/>
      <c r="BX187" s="440"/>
      <c r="BY187" s="440"/>
      <c r="BZ187" s="440"/>
      <c r="CA187" s="440"/>
      <c r="CB187" s="441"/>
      <c r="CC187" s="442">
        <v>4</v>
      </c>
      <c r="CD187" s="440"/>
      <c r="CE187" s="440"/>
      <c r="CF187" s="440"/>
      <c r="CG187" s="440"/>
      <c r="CH187" s="440"/>
      <c r="CI187" s="440"/>
      <c r="CJ187" s="440"/>
      <c r="CK187" s="440"/>
      <c r="CL187" s="440"/>
      <c r="CM187" s="440"/>
      <c r="CN187" s="441"/>
      <c r="CO187" s="442">
        <v>5</v>
      </c>
      <c r="CP187" s="440"/>
      <c r="CQ187" s="440"/>
      <c r="CR187" s="440"/>
      <c r="CS187" s="440"/>
      <c r="CT187" s="440"/>
      <c r="CU187" s="440"/>
      <c r="CV187" s="440"/>
      <c r="CW187" s="440"/>
      <c r="CX187" s="440"/>
      <c r="CY187" s="440"/>
      <c r="CZ187" s="440"/>
      <c r="DA187" s="440"/>
      <c r="DB187" s="440"/>
      <c r="DC187" s="440"/>
      <c r="DD187" s="440"/>
    </row>
    <row r="188" spans="1:108" ht="20.100000000000001" customHeight="1">
      <c r="A188" s="626" t="s">
        <v>559</v>
      </c>
      <c r="B188" s="626"/>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26"/>
      <c r="AL188" s="626"/>
      <c r="AM188" s="626"/>
      <c r="AN188" s="626"/>
      <c r="AO188" s="626"/>
      <c r="AP188" s="626"/>
      <c r="AQ188" s="626"/>
      <c r="AR188" s="626"/>
      <c r="AS188" s="626"/>
      <c r="AT188" s="626"/>
      <c r="AU188" s="626"/>
      <c r="AV188" s="626"/>
      <c r="AW188" s="626"/>
      <c r="AX188" s="626"/>
      <c r="AY188" s="626"/>
      <c r="AZ188" s="626"/>
      <c r="BA188" s="626"/>
      <c r="BB188" s="626"/>
      <c r="BC188" s="632" t="s">
        <v>587</v>
      </c>
      <c r="BD188" s="263"/>
      <c r="BE188" s="263"/>
      <c r="BF188" s="263"/>
      <c r="BG188" s="263"/>
      <c r="BH188" s="263"/>
      <c r="BI188" s="263"/>
      <c r="BJ188" s="263"/>
      <c r="BK188" s="263"/>
      <c r="BL188" s="263"/>
      <c r="BM188" s="263"/>
      <c r="BN188" s="263"/>
      <c r="BO188" s="263"/>
      <c r="BP188" s="263"/>
      <c r="BQ188" s="263"/>
      <c r="BR188" s="264"/>
      <c r="BS188" s="581" t="s">
        <v>163</v>
      </c>
      <c r="BT188" s="106"/>
      <c r="BU188" s="106"/>
      <c r="BV188" s="106"/>
      <c r="BW188" s="106"/>
      <c r="BX188" s="106"/>
      <c r="BY188" s="106"/>
      <c r="BZ188" s="106"/>
      <c r="CA188" s="106"/>
      <c r="CB188" s="467"/>
      <c r="CC188" s="581" t="s">
        <v>163</v>
      </c>
      <c r="CD188" s="106"/>
      <c r="CE188" s="106"/>
      <c r="CF188" s="106"/>
      <c r="CG188" s="106"/>
      <c r="CH188" s="106"/>
      <c r="CI188" s="106"/>
      <c r="CJ188" s="106"/>
      <c r="CK188" s="106"/>
      <c r="CL188" s="106"/>
      <c r="CM188" s="106"/>
      <c r="CN188" s="106"/>
      <c r="CO188" s="582" t="s">
        <v>163</v>
      </c>
      <c r="CP188" s="583"/>
      <c r="CQ188" s="583"/>
      <c r="CR188" s="583"/>
      <c r="CS188" s="583"/>
      <c r="CT188" s="583"/>
      <c r="CU188" s="583"/>
      <c r="CV188" s="583"/>
      <c r="CW188" s="583"/>
      <c r="CX188" s="583"/>
      <c r="CY188" s="583"/>
      <c r="CZ188" s="583"/>
      <c r="DA188" s="583"/>
      <c r="DB188" s="583"/>
      <c r="DC188" s="583"/>
      <c r="DD188" s="584"/>
    </row>
    <row r="189" spans="1:108" s="6" customFormat="1" ht="15" customHeight="1">
      <c r="A189" s="627" t="s">
        <v>92</v>
      </c>
      <c r="B189" s="627"/>
      <c r="C189" s="627"/>
      <c r="D189" s="627"/>
      <c r="E189" s="627"/>
      <c r="F189" s="627"/>
      <c r="G189" s="627"/>
      <c r="H189" s="627"/>
      <c r="I189" s="627"/>
      <c r="J189" s="627"/>
      <c r="K189" s="627"/>
      <c r="L189" s="627"/>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7"/>
      <c r="AN189" s="627"/>
      <c r="AO189" s="627"/>
      <c r="AP189" s="627"/>
      <c r="AQ189" s="627"/>
      <c r="AR189" s="627"/>
      <c r="AS189" s="627"/>
      <c r="AT189" s="627"/>
      <c r="AU189" s="627"/>
      <c r="AV189" s="627"/>
      <c r="AW189" s="627"/>
      <c r="AX189" s="627"/>
      <c r="AY189" s="627"/>
      <c r="AZ189" s="627"/>
      <c r="BA189" s="627"/>
      <c r="BB189" s="627"/>
      <c r="BC189" s="628" t="s">
        <v>587</v>
      </c>
      <c r="BD189" s="629"/>
      <c r="BE189" s="629"/>
      <c r="BF189" s="629"/>
      <c r="BG189" s="629"/>
      <c r="BH189" s="629"/>
      <c r="BI189" s="629"/>
      <c r="BJ189" s="629"/>
      <c r="BK189" s="629"/>
      <c r="BL189" s="629"/>
      <c r="BM189" s="629"/>
      <c r="BN189" s="629"/>
      <c r="BO189" s="629"/>
      <c r="BP189" s="629"/>
      <c r="BQ189" s="629"/>
      <c r="BR189" s="630"/>
      <c r="BS189" s="631" t="s">
        <v>587</v>
      </c>
      <c r="BT189" s="530"/>
      <c r="BU189" s="530"/>
      <c r="BV189" s="530"/>
      <c r="BW189" s="530"/>
      <c r="BX189" s="530"/>
      <c r="BY189" s="530"/>
      <c r="BZ189" s="530"/>
      <c r="CA189" s="530"/>
      <c r="CB189" s="531"/>
      <c r="CC189" s="631" t="s">
        <v>587</v>
      </c>
      <c r="CD189" s="530"/>
      <c r="CE189" s="530"/>
      <c r="CF189" s="530"/>
      <c r="CG189" s="530"/>
      <c r="CH189" s="530"/>
      <c r="CI189" s="530"/>
      <c r="CJ189" s="530"/>
      <c r="CK189" s="530"/>
      <c r="CL189" s="530"/>
      <c r="CM189" s="530"/>
      <c r="CN189" s="530"/>
      <c r="CO189" s="620" t="s">
        <v>587</v>
      </c>
      <c r="CP189" s="621"/>
      <c r="CQ189" s="621"/>
      <c r="CR189" s="621"/>
      <c r="CS189" s="621"/>
      <c r="CT189" s="621"/>
      <c r="CU189" s="621"/>
      <c r="CV189" s="621"/>
      <c r="CW189" s="621"/>
      <c r="CX189" s="621"/>
      <c r="CY189" s="621"/>
      <c r="CZ189" s="621"/>
      <c r="DA189" s="621"/>
      <c r="DB189" s="621"/>
      <c r="DC189" s="621"/>
      <c r="DD189" s="622"/>
    </row>
    <row r="190" spans="1:108" ht="20.100000000000001" customHeight="1">
      <c r="A190" s="577"/>
      <c r="B190" s="577"/>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7"/>
      <c r="AL190" s="577"/>
      <c r="AM190" s="577"/>
      <c r="AN190" s="577"/>
      <c r="AO190" s="577"/>
      <c r="AP190" s="577"/>
      <c r="AQ190" s="577"/>
      <c r="AR190" s="577"/>
      <c r="AS190" s="577"/>
      <c r="AT190" s="577"/>
      <c r="AU190" s="577"/>
      <c r="AV190" s="577"/>
      <c r="AW190" s="577"/>
      <c r="AX190" s="577"/>
      <c r="AY190" s="577"/>
      <c r="AZ190" s="577"/>
      <c r="BA190" s="577"/>
      <c r="BB190" s="578"/>
      <c r="BC190" s="579"/>
      <c r="BD190" s="107"/>
      <c r="BE190" s="107"/>
      <c r="BF190" s="107"/>
      <c r="BG190" s="107"/>
      <c r="BH190" s="107"/>
      <c r="BI190" s="107"/>
      <c r="BJ190" s="107"/>
      <c r="BK190" s="107"/>
      <c r="BL190" s="107"/>
      <c r="BM190" s="107"/>
      <c r="BN190" s="107"/>
      <c r="BO190" s="107"/>
      <c r="BP190" s="107"/>
      <c r="BQ190" s="107"/>
      <c r="BR190" s="580"/>
      <c r="BS190" s="581"/>
      <c r="BT190" s="106"/>
      <c r="BU190" s="106"/>
      <c r="BV190" s="106"/>
      <c r="BW190" s="106"/>
      <c r="BX190" s="106"/>
      <c r="BY190" s="106"/>
      <c r="BZ190" s="106"/>
      <c r="CA190" s="106"/>
      <c r="CB190" s="467"/>
      <c r="CC190" s="581"/>
      <c r="CD190" s="106"/>
      <c r="CE190" s="106"/>
      <c r="CF190" s="106"/>
      <c r="CG190" s="106"/>
      <c r="CH190" s="106"/>
      <c r="CI190" s="106"/>
      <c r="CJ190" s="106"/>
      <c r="CK190" s="106"/>
      <c r="CL190" s="106"/>
      <c r="CM190" s="106"/>
      <c r="CN190" s="106"/>
      <c r="CO190" s="623"/>
      <c r="CP190" s="624"/>
      <c r="CQ190" s="624"/>
      <c r="CR190" s="624"/>
      <c r="CS190" s="624"/>
      <c r="CT190" s="624"/>
      <c r="CU190" s="624"/>
      <c r="CV190" s="624"/>
      <c r="CW190" s="624"/>
      <c r="CX190" s="624"/>
      <c r="CY190" s="624"/>
      <c r="CZ190" s="624"/>
      <c r="DA190" s="624"/>
      <c r="DB190" s="624"/>
      <c r="DC190" s="624"/>
      <c r="DD190" s="625"/>
    </row>
    <row r="191" spans="1:108" ht="20.100000000000001" customHeight="1">
      <c r="A191" s="601"/>
      <c r="B191" s="601"/>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1"/>
      <c r="AL191" s="601"/>
      <c r="AM191" s="601"/>
      <c r="AN191" s="601"/>
      <c r="AO191" s="601"/>
      <c r="AP191" s="601"/>
      <c r="AQ191" s="601"/>
      <c r="AR191" s="601"/>
      <c r="AS191" s="601"/>
      <c r="AT191" s="601"/>
      <c r="AU191" s="601"/>
      <c r="AV191" s="601"/>
      <c r="AW191" s="601"/>
      <c r="AX191" s="601"/>
      <c r="AY191" s="601"/>
      <c r="AZ191" s="601"/>
      <c r="BA191" s="601"/>
      <c r="BB191" s="602"/>
      <c r="BC191" s="603"/>
      <c r="BD191" s="167"/>
      <c r="BE191" s="167"/>
      <c r="BF191" s="167"/>
      <c r="BG191" s="167"/>
      <c r="BH191" s="167"/>
      <c r="BI191" s="167"/>
      <c r="BJ191" s="167"/>
      <c r="BK191" s="167"/>
      <c r="BL191" s="167"/>
      <c r="BM191" s="167"/>
      <c r="BN191" s="167"/>
      <c r="BO191" s="167"/>
      <c r="BP191" s="167"/>
      <c r="BQ191" s="167"/>
      <c r="BR191" s="168"/>
      <c r="BS191" s="599"/>
      <c r="BT191" s="125"/>
      <c r="BU191" s="125"/>
      <c r="BV191" s="125"/>
      <c r="BW191" s="125"/>
      <c r="BX191" s="125"/>
      <c r="BY191" s="125"/>
      <c r="BZ191" s="125"/>
      <c r="CA191" s="125"/>
      <c r="CB191" s="463"/>
      <c r="CC191" s="599"/>
      <c r="CD191" s="125"/>
      <c r="CE191" s="125"/>
      <c r="CF191" s="125"/>
      <c r="CG191" s="125"/>
      <c r="CH191" s="125"/>
      <c r="CI191" s="125"/>
      <c r="CJ191" s="125"/>
      <c r="CK191" s="125"/>
      <c r="CL191" s="125"/>
      <c r="CM191" s="125"/>
      <c r="CN191" s="125"/>
      <c r="CO191" s="614"/>
      <c r="CP191" s="615"/>
      <c r="CQ191" s="615"/>
      <c r="CR191" s="615"/>
      <c r="CS191" s="615"/>
      <c r="CT191" s="615"/>
      <c r="CU191" s="615"/>
      <c r="CV191" s="615"/>
      <c r="CW191" s="615"/>
      <c r="CX191" s="615"/>
      <c r="CY191" s="615"/>
      <c r="CZ191" s="615"/>
      <c r="DA191" s="615"/>
      <c r="DB191" s="615"/>
      <c r="DC191" s="615"/>
      <c r="DD191" s="616"/>
    </row>
    <row r="192" spans="1:108" ht="20.100000000000001" customHeight="1">
      <c r="A192" s="626" t="s">
        <v>560</v>
      </c>
      <c r="B192" s="626"/>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26"/>
      <c r="AL192" s="626"/>
      <c r="AM192" s="626"/>
      <c r="AN192" s="626"/>
      <c r="AO192" s="626"/>
      <c r="AP192" s="626"/>
      <c r="AQ192" s="626"/>
      <c r="AR192" s="626"/>
      <c r="AS192" s="626"/>
      <c r="AT192" s="626"/>
      <c r="AU192" s="626"/>
      <c r="AV192" s="626"/>
      <c r="AW192" s="626"/>
      <c r="AX192" s="626"/>
      <c r="AY192" s="626"/>
      <c r="AZ192" s="626"/>
      <c r="BA192" s="626"/>
      <c r="BB192" s="626"/>
      <c r="BC192" s="579" t="s">
        <v>587</v>
      </c>
      <c r="BD192" s="107"/>
      <c r="BE192" s="107"/>
      <c r="BF192" s="107"/>
      <c r="BG192" s="107"/>
      <c r="BH192" s="107"/>
      <c r="BI192" s="107"/>
      <c r="BJ192" s="107"/>
      <c r="BK192" s="107"/>
      <c r="BL192" s="107"/>
      <c r="BM192" s="107"/>
      <c r="BN192" s="107"/>
      <c r="BO192" s="107"/>
      <c r="BP192" s="107"/>
      <c r="BQ192" s="107"/>
      <c r="BR192" s="580"/>
      <c r="BS192" s="581" t="s">
        <v>163</v>
      </c>
      <c r="BT192" s="106"/>
      <c r="BU192" s="106"/>
      <c r="BV192" s="106"/>
      <c r="BW192" s="106"/>
      <c r="BX192" s="106"/>
      <c r="BY192" s="106"/>
      <c r="BZ192" s="106"/>
      <c r="CA192" s="106"/>
      <c r="CB192" s="467"/>
      <c r="CC192" s="581" t="s">
        <v>163</v>
      </c>
      <c r="CD192" s="106"/>
      <c r="CE192" s="106"/>
      <c r="CF192" s="106"/>
      <c r="CG192" s="106"/>
      <c r="CH192" s="106"/>
      <c r="CI192" s="106"/>
      <c r="CJ192" s="106"/>
      <c r="CK192" s="106"/>
      <c r="CL192" s="106"/>
      <c r="CM192" s="106"/>
      <c r="CN192" s="106"/>
      <c r="CO192" s="145" t="s">
        <v>163</v>
      </c>
      <c r="CP192" s="120"/>
      <c r="CQ192" s="120"/>
      <c r="CR192" s="120"/>
      <c r="CS192" s="120"/>
      <c r="CT192" s="120"/>
      <c r="CU192" s="120"/>
      <c r="CV192" s="120"/>
      <c r="CW192" s="120"/>
      <c r="CX192" s="120"/>
      <c r="CY192" s="120"/>
      <c r="CZ192" s="120"/>
      <c r="DA192" s="120"/>
      <c r="DB192" s="120"/>
      <c r="DC192" s="120"/>
      <c r="DD192" s="600"/>
    </row>
    <row r="193" spans="1:108" s="6" customFormat="1" ht="15" customHeight="1">
      <c r="A193" s="585" t="s">
        <v>92</v>
      </c>
      <c r="B193" s="585"/>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5"/>
      <c r="AL193" s="585"/>
      <c r="AM193" s="585"/>
      <c r="AN193" s="585"/>
      <c r="AO193" s="585"/>
      <c r="AP193" s="585"/>
      <c r="AQ193" s="585"/>
      <c r="AR193" s="585"/>
      <c r="AS193" s="585"/>
      <c r="AT193" s="585"/>
      <c r="AU193" s="585"/>
      <c r="AV193" s="585"/>
      <c r="AW193" s="585"/>
      <c r="AX193" s="585"/>
      <c r="AY193" s="585"/>
      <c r="AZ193" s="585"/>
      <c r="BA193" s="585"/>
      <c r="BB193" s="585"/>
      <c r="BC193" s="617" t="s">
        <v>587</v>
      </c>
      <c r="BD193" s="618"/>
      <c r="BE193" s="618"/>
      <c r="BF193" s="618"/>
      <c r="BG193" s="618"/>
      <c r="BH193" s="618"/>
      <c r="BI193" s="618"/>
      <c r="BJ193" s="618"/>
      <c r="BK193" s="618"/>
      <c r="BL193" s="618"/>
      <c r="BM193" s="618"/>
      <c r="BN193" s="618"/>
      <c r="BO193" s="618"/>
      <c r="BP193" s="618"/>
      <c r="BQ193" s="618"/>
      <c r="BR193" s="619"/>
      <c r="BS193" s="588" t="s">
        <v>587</v>
      </c>
      <c r="BT193" s="133"/>
      <c r="BU193" s="133"/>
      <c r="BV193" s="133"/>
      <c r="BW193" s="133"/>
      <c r="BX193" s="133"/>
      <c r="BY193" s="133"/>
      <c r="BZ193" s="133"/>
      <c r="CA193" s="133"/>
      <c r="CB193" s="466"/>
      <c r="CC193" s="588" t="s">
        <v>587</v>
      </c>
      <c r="CD193" s="133"/>
      <c r="CE193" s="133"/>
      <c r="CF193" s="133"/>
      <c r="CG193" s="133"/>
      <c r="CH193" s="133"/>
      <c r="CI193" s="133"/>
      <c r="CJ193" s="133"/>
      <c r="CK193" s="133"/>
      <c r="CL193" s="133"/>
      <c r="CM193" s="133"/>
      <c r="CN193" s="133"/>
      <c r="CO193" s="620" t="s">
        <v>587</v>
      </c>
      <c r="CP193" s="621"/>
      <c r="CQ193" s="621"/>
      <c r="CR193" s="621"/>
      <c r="CS193" s="621"/>
      <c r="CT193" s="621"/>
      <c r="CU193" s="621"/>
      <c r="CV193" s="621"/>
      <c r="CW193" s="621"/>
      <c r="CX193" s="621"/>
      <c r="CY193" s="621"/>
      <c r="CZ193" s="621"/>
      <c r="DA193" s="621"/>
      <c r="DB193" s="621"/>
      <c r="DC193" s="621"/>
      <c r="DD193" s="622"/>
    </row>
    <row r="194" spans="1:108" ht="20.100000000000001" customHeight="1">
      <c r="A194" s="577"/>
      <c r="B194" s="577"/>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8"/>
      <c r="BC194" s="579"/>
      <c r="BD194" s="107"/>
      <c r="BE194" s="107"/>
      <c r="BF194" s="107"/>
      <c r="BG194" s="107"/>
      <c r="BH194" s="107"/>
      <c r="BI194" s="107"/>
      <c r="BJ194" s="107"/>
      <c r="BK194" s="107"/>
      <c r="BL194" s="107"/>
      <c r="BM194" s="107"/>
      <c r="BN194" s="107"/>
      <c r="BO194" s="107"/>
      <c r="BP194" s="107"/>
      <c r="BQ194" s="107"/>
      <c r="BR194" s="580"/>
      <c r="BS194" s="581"/>
      <c r="BT194" s="106"/>
      <c r="BU194" s="106"/>
      <c r="BV194" s="106"/>
      <c r="BW194" s="106"/>
      <c r="BX194" s="106"/>
      <c r="BY194" s="106"/>
      <c r="BZ194" s="106"/>
      <c r="CA194" s="106"/>
      <c r="CB194" s="467"/>
      <c r="CC194" s="581"/>
      <c r="CD194" s="106"/>
      <c r="CE194" s="106"/>
      <c r="CF194" s="106"/>
      <c r="CG194" s="106"/>
      <c r="CH194" s="106"/>
      <c r="CI194" s="106"/>
      <c r="CJ194" s="106"/>
      <c r="CK194" s="106"/>
      <c r="CL194" s="106"/>
      <c r="CM194" s="106"/>
      <c r="CN194" s="106"/>
      <c r="CO194" s="623"/>
      <c r="CP194" s="624"/>
      <c r="CQ194" s="624"/>
      <c r="CR194" s="624"/>
      <c r="CS194" s="624"/>
      <c r="CT194" s="624"/>
      <c r="CU194" s="624"/>
      <c r="CV194" s="624"/>
      <c r="CW194" s="624"/>
      <c r="CX194" s="624"/>
      <c r="CY194" s="624"/>
      <c r="CZ194" s="624"/>
      <c r="DA194" s="624"/>
      <c r="DB194" s="624"/>
      <c r="DC194" s="624"/>
      <c r="DD194" s="625"/>
    </row>
    <row r="195" spans="1:108" ht="20.100000000000001" customHeight="1">
      <c r="A195" s="601"/>
      <c r="B195" s="601"/>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601"/>
      <c r="AM195" s="601"/>
      <c r="AN195" s="601"/>
      <c r="AO195" s="601"/>
      <c r="AP195" s="601"/>
      <c r="AQ195" s="601"/>
      <c r="AR195" s="601"/>
      <c r="AS195" s="601"/>
      <c r="AT195" s="601"/>
      <c r="AU195" s="601"/>
      <c r="AV195" s="601"/>
      <c r="AW195" s="601"/>
      <c r="AX195" s="601"/>
      <c r="AY195" s="601"/>
      <c r="AZ195" s="601"/>
      <c r="BA195" s="601"/>
      <c r="BB195" s="602"/>
      <c r="BC195" s="603"/>
      <c r="BD195" s="167"/>
      <c r="BE195" s="167"/>
      <c r="BF195" s="167"/>
      <c r="BG195" s="167"/>
      <c r="BH195" s="167"/>
      <c r="BI195" s="167"/>
      <c r="BJ195" s="167"/>
      <c r="BK195" s="167"/>
      <c r="BL195" s="167"/>
      <c r="BM195" s="167"/>
      <c r="BN195" s="167"/>
      <c r="BO195" s="167"/>
      <c r="BP195" s="167"/>
      <c r="BQ195" s="167"/>
      <c r="BR195" s="168"/>
      <c r="BS195" s="599"/>
      <c r="BT195" s="125"/>
      <c r="BU195" s="125"/>
      <c r="BV195" s="125"/>
      <c r="BW195" s="125"/>
      <c r="BX195" s="125"/>
      <c r="BY195" s="125"/>
      <c r="BZ195" s="125"/>
      <c r="CA195" s="125"/>
      <c r="CB195" s="463"/>
      <c r="CC195" s="599"/>
      <c r="CD195" s="125"/>
      <c r="CE195" s="125"/>
      <c r="CF195" s="125"/>
      <c r="CG195" s="125"/>
      <c r="CH195" s="125"/>
      <c r="CI195" s="125"/>
      <c r="CJ195" s="125"/>
      <c r="CK195" s="125"/>
      <c r="CL195" s="125"/>
      <c r="CM195" s="125"/>
      <c r="CN195" s="125"/>
      <c r="CO195" s="614"/>
      <c r="CP195" s="615"/>
      <c r="CQ195" s="615"/>
      <c r="CR195" s="615"/>
      <c r="CS195" s="615"/>
      <c r="CT195" s="615"/>
      <c r="CU195" s="615"/>
      <c r="CV195" s="615"/>
      <c r="CW195" s="615"/>
      <c r="CX195" s="615"/>
      <c r="CY195" s="615"/>
      <c r="CZ195" s="615"/>
      <c r="DA195" s="615"/>
      <c r="DB195" s="615"/>
      <c r="DC195" s="615"/>
      <c r="DD195" s="616"/>
    </row>
    <row r="196" spans="1:108" ht="20.100000000000001" customHeight="1" thickBot="1">
      <c r="A196" s="601"/>
      <c r="B196" s="601"/>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1"/>
      <c r="AY196" s="601"/>
      <c r="AZ196" s="601"/>
      <c r="BA196" s="601"/>
      <c r="BB196" s="602"/>
      <c r="BC196" s="607"/>
      <c r="BD196" s="608"/>
      <c r="BE196" s="608"/>
      <c r="BF196" s="608"/>
      <c r="BG196" s="608"/>
      <c r="BH196" s="608"/>
      <c r="BI196" s="608"/>
      <c r="BJ196" s="608"/>
      <c r="BK196" s="608"/>
      <c r="BL196" s="608"/>
      <c r="BM196" s="608"/>
      <c r="BN196" s="608"/>
      <c r="BO196" s="608"/>
      <c r="BP196" s="608"/>
      <c r="BQ196" s="608"/>
      <c r="BR196" s="609"/>
      <c r="BS196" s="610"/>
      <c r="BT196" s="137"/>
      <c r="BU196" s="137"/>
      <c r="BV196" s="137"/>
      <c r="BW196" s="137"/>
      <c r="BX196" s="137"/>
      <c r="BY196" s="137"/>
      <c r="BZ196" s="137"/>
      <c r="CA196" s="137"/>
      <c r="CB196" s="569"/>
      <c r="CC196" s="610"/>
      <c r="CD196" s="137"/>
      <c r="CE196" s="137"/>
      <c r="CF196" s="137"/>
      <c r="CG196" s="137"/>
      <c r="CH196" s="137"/>
      <c r="CI196" s="137"/>
      <c r="CJ196" s="137"/>
      <c r="CK196" s="137"/>
      <c r="CL196" s="137"/>
      <c r="CM196" s="137"/>
      <c r="CN196" s="137"/>
      <c r="CO196" s="611"/>
      <c r="CP196" s="612"/>
      <c r="CQ196" s="612"/>
      <c r="CR196" s="612"/>
      <c r="CS196" s="612"/>
      <c r="CT196" s="612"/>
      <c r="CU196" s="612"/>
      <c r="CV196" s="612"/>
      <c r="CW196" s="612"/>
      <c r="CX196" s="612"/>
      <c r="CY196" s="612"/>
      <c r="CZ196" s="612"/>
      <c r="DA196" s="612"/>
      <c r="DB196" s="612"/>
      <c r="DC196" s="612"/>
      <c r="DD196" s="613"/>
    </row>
    <row r="197" spans="1:108" ht="3"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65"/>
      <c r="BD197" s="65"/>
      <c r="BE197" s="65"/>
      <c r="BF197" s="65"/>
      <c r="BG197" s="65"/>
      <c r="BH197" s="65"/>
      <c r="BI197" s="65"/>
      <c r="BJ197" s="65"/>
      <c r="BK197" s="65"/>
      <c r="BL197" s="65"/>
      <c r="BM197" s="65"/>
      <c r="BN197" s="65"/>
      <c r="BO197" s="65"/>
      <c r="BP197" s="65"/>
      <c r="BQ197" s="65"/>
      <c r="BR197" s="65"/>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74"/>
      <c r="CP197" s="74"/>
      <c r="CQ197" s="74"/>
      <c r="CR197" s="74"/>
      <c r="CS197" s="74"/>
      <c r="CT197" s="74"/>
      <c r="CU197" s="74"/>
      <c r="CV197" s="74"/>
      <c r="CW197" s="74"/>
      <c r="CX197" s="74"/>
      <c r="CY197" s="74"/>
      <c r="CZ197" s="74"/>
      <c r="DA197" s="74"/>
      <c r="DB197" s="74"/>
      <c r="DC197" s="74"/>
      <c r="DD197" s="74"/>
    </row>
  </sheetData>
  <mergeCells count="806">
    <mergeCell ref="CO3:DD3"/>
    <mergeCell ref="A5:DD5"/>
    <mergeCell ref="S7:DD7"/>
    <mergeCell ref="S8:DD8"/>
    <mergeCell ref="A12:BB13"/>
    <mergeCell ref="BC12:BH13"/>
    <mergeCell ref="BI12:CN12"/>
    <mergeCell ref="CO12:DD13"/>
    <mergeCell ref="BI13:BX13"/>
    <mergeCell ref="BY13:CN13"/>
    <mergeCell ref="A14:BB14"/>
    <mergeCell ref="BC14:BH14"/>
    <mergeCell ref="BI14:BX14"/>
    <mergeCell ref="BY14:CN14"/>
    <mergeCell ref="CO14:DD14"/>
    <mergeCell ref="A15:BB15"/>
    <mergeCell ref="BC15:BH15"/>
    <mergeCell ref="BI15:BX15"/>
    <mergeCell ref="BY15:CN15"/>
    <mergeCell ref="CO15:DD15"/>
    <mergeCell ref="A16:BB16"/>
    <mergeCell ref="BC16:BH16"/>
    <mergeCell ref="BI16:BX16"/>
    <mergeCell ref="BY16:CN16"/>
    <mergeCell ref="CO16:DD16"/>
    <mergeCell ref="A17:BB17"/>
    <mergeCell ref="BC17:BH17"/>
    <mergeCell ref="BI17:BX17"/>
    <mergeCell ref="BY17:CN17"/>
    <mergeCell ref="CO17:DD17"/>
    <mergeCell ref="A18:BB18"/>
    <mergeCell ref="BC18:BH18"/>
    <mergeCell ref="BI18:BX18"/>
    <mergeCell ref="BY18:CN18"/>
    <mergeCell ref="CO18:DD18"/>
    <mergeCell ref="A19:BB19"/>
    <mergeCell ref="BC19:BH19"/>
    <mergeCell ref="BI19:BX19"/>
    <mergeCell ref="BY19:CN19"/>
    <mergeCell ref="CO19:DD19"/>
    <mergeCell ref="A20:BB20"/>
    <mergeCell ref="BC20:BH20"/>
    <mergeCell ref="BI20:BX20"/>
    <mergeCell ref="BY20:CN20"/>
    <mergeCell ref="CO20:DD20"/>
    <mergeCell ref="A21:BB21"/>
    <mergeCell ref="BC21:BH21"/>
    <mergeCell ref="BI21:BX21"/>
    <mergeCell ref="BY21:CN21"/>
    <mergeCell ref="CO21:DD21"/>
    <mergeCell ref="A22:BB22"/>
    <mergeCell ref="BC22:BH22"/>
    <mergeCell ref="BI22:BX22"/>
    <mergeCell ref="BY22:CN22"/>
    <mergeCell ref="CO22:DD22"/>
    <mergeCell ref="A23:BB23"/>
    <mergeCell ref="BC23:BH23"/>
    <mergeCell ref="BI23:BX23"/>
    <mergeCell ref="BY23:CN23"/>
    <mergeCell ref="CO23:DD23"/>
    <mergeCell ref="A24:BB24"/>
    <mergeCell ref="BC24:BH24"/>
    <mergeCell ref="BI24:BX24"/>
    <mergeCell ref="BY24:CN24"/>
    <mergeCell ref="CO24:DD24"/>
    <mergeCell ref="A25:BB25"/>
    <mergeCell ref="BC25:BH25"/>
    <mergeCell ref="BI25:BX25"/>
    <mergeCell ref="BY25:CN25"/>
    <mergeCell ref="CO25:DD25"/>
    <mergeCell ref="A26:BB26"/>
    <mergeCell ref="BC26:BH26"/>
    <mergeCell ref="BI26:BX26"/>
    <mergeCell ref="BY26:CN26"/>
    <mergeCell ref="CO26:DD26"/>
    <mergeCell ref="A27:BB27"/>
    <mergeCell ref="BC27:BH27"/>
    <mergeCell ref="BI27:BX27"/>
    <mergeCell ref="BY27:CN27"/>
    <mergeCell ref="CO27:DD27"/>
    <mergeCell ref="A28:BB28"/>
    <mergeCell ref="BC28:BH28"/>
    <mergeCell ref="BI28:BX28"/>
    <mergeCell ref="BY28:CN28"/>
    <mergeCell ref="CO28:DD28"/>
    <mergeCell ref="A29:BB29"/>
    <mergeCell ref="BC29:BH29"/>
    <mergeCell ref="BI29:BX29"/>
    <mergeCell ref="BY29:CN29"/>
    <mergeCell ref="CO29:DD29"/>
    <mergeCell ref="A30:BB30"/>
    <mergeCell ref="BC30:BH30"/>
    <mergeCell ref="BI30:BX30"/>
    <mergeCell ref="BY30:CN30"/>
    <mergeCell ref="CO30:DD30"/>
    <mergeCell ref="A31:BB31"/>
    <mergeCell ref="BC31:BH31"/>
    <mergeCell ref="BI31:BX31"/>
    <mergeCell ref="BY31:CN31"/>
    <mergeCell ref="CO31:DD31"/>
    <mergeCell ref="A32:BB32"/>
    <mergeCell ref="BC32:BH32"/>
    <mergeCell ref="BI32:BX32"/>
    <mergeCell ref="BY32:CN32"/>
    <mergeCell ref="CO32:DD32"/>
    <mergeCell ref="A33:BB33"/>
    <mergeCell ref="BC33:BH33"/>
    <mergeCell ref="BI33:BX33"/>
    <mergeCell ref="BY33:CN33"/>
    <mergeCell ref="CO33:DD33"/>
    <mergeCell ref="BY38:CN38"/>
    <mergeCell ref="A39:BB39"/>
    <mergeCell ref="BC39:BH39"/>
    <mergeCell ref="BI39:BX39"/>
    <mergeCell ref="BY39:CN39"/>
    <mergeCell ref="CO39:DD39"/>
    <mergeCell ref="A34:BB34"/>
    <mergeCell ref="BC34:BH34"/>
    <mergeCell ref="BI34:BX34"/>
    <mergeCell ref="BY34:CN34"/>
    <mergeCell ref="CO34:DD34"/>
    <mergeCell ref="A37:BB38"/>
    <mergeCell ref="BC37:BH38"/>
    <mergeCell ref="BI37:CN37"/>
    <mergeCell ref="CO37:DD38"/>
    <mergeCell ref="BI38:BX38"/>
    <mergeCell ref="A40:BB40"/>
    <mergeCell ref="BC40:BH40"/>
    <mergeCell ref="BI40:BX40"/>
    <mergeCell ref="BY40:CN40"/>
    <mergeCell ref="CO40:DD40"/>
    <mergeCell ref="A41:BB41"/>
    <mergeCell ref="BC41:BH41"/>
    <mergeCell ref="BI41:BX41"/>
    <mergeCell ref="BY41:CN41"/>
    <mergeCell ref="CO41:DD41"/>
    <mergeCell ref="A42:BB42"/>
    <mergeCell ref="BC42:BH42"/>
    <mergeCell ref="BI42:BX42"/>
    <mergeCell ref="BY42:CN42"/>
    <mergeCell ref="CO42:DD42"/>
    <mergeCell ref="A43:BB43"/>
    <mergeCell ref="BC43:BH43"/>
    <mergeCell ref="BI43:BX43"/>
    <mergeCell ref="BY43:CN43"/>
    <mergeCell ref="CO43:DD43"/>
    <mergeCell ref="A44:BB44"/>
    <mergeCell ref="BC44:BH44"/>
    <mergeCell ref="BI44:BX44"/>
    <mergeCell ref="BY44:CN44"/>
    <mergeCell ref="CO44:DD44"/>
    <mergeCell ref="A45:BB45"/>
    <mergeCell ref="BC45:BH45"/>
    <mergeCell ref="BI45:BX45"/>
    <mergeCell ref="BY45:CN45"/>
    <mergeCell ref="CO45:DD45"/>
    <mergeCell ref="A46:BB46"/>
    <mergeCell ref="BC46:BH46"/>
    <mergeCell ref="BI46:BX46"/>
    <mergeCell ref="BY46:CN46"/>
    <mergeCell ref="CO46:DD46"/>
    <mergeCell ref="A47:BB47"/>
    <mergeCell ref="BC47:BH47"/>
    <mergeCell ref="BI47:BX47"/>
    <mergeCell ref="BY47:CN47"/>
    <mergeCell ref="CO47:DD47"/>
    <mergeCell ref="A48:BB48"/>
    <mergeCell ref="BC48:BH48"/>
    <mergeCell ref="BI48:BX48"/>
    <mergeCell ref="BY48:CN48"/>
    <mergeCell ref="CO48:DD48"/>
    <mergeCell ref="A49:BB49"/>
    <mergeCell ref="BC49:BH49"/>
    <mergeCell ref="BI49:BX49"/>
    <mergeCell ref="BY49:CN49"/>
    <mergeCell ref="CO49:DD49"/>
    <mergeCell ref="A50:BB50"/>
    <mergeCell ref="BC50:BH50"/>
    <mergeCell ref="BI50:BX50"/>
    <mergeCell ref="BY50:CN50"/>
    <mergeCell ref="CO50:DD50"/>
    <mergeCell ref="A51:BB51"/>
    <mergeCell ref="BC51:BH51"/>
    <mergeCell ref="BI51:BX51"/>
    <mergeCell ref="BY51:CN51"/>
    <mergeCell ref="CO51:DD51"/>
    <mergeCell ref="A52:BB52"/>
    <mergeCell ref="BC52:BH52"/>
    <mergeCell ref="BI52:BX52"/>
    <mergeCell ref="BY52:CN52"/>
    <mergeCell ref="CO52:DD52"/>
    <mergeCell ref="A53:BB53"/>
    <mergeCell ref="BC53:BH53"/>
    <mergeCell ref="BI53:BX53"/>
    <mergeCell ref="BY53:CN53"/>
    <mergeCell ref="CO53:DD53"/>
    <mergeCell ref="A54:BB54"/>
    <mergeCell ref="BC54:BH54"/>
    <mergeCell ref="BI54:BX54"/>
    <mergeCell ref="BY54:CN54"/>
    <mergeCell ref="CO54:DD54"/>
    <mergeCell ref="A55:BB55"/>
    <mergeCell ref="BC55:BH55"/>
    <mergeCell ref="BI55:BX55"/>
    <mergeCell ref="BY55:CN55"/>
    <mergeCell ref="CO55:DD55"/>
    <mergeCell ref="A56:BB56"/>
    <mergeCell ref="BC56:BH56"/>
    <mergeCell ref="BI56:BX56"/>
    <mergeCell ref="BY56:CN56"/>
    <mergeCell ref="CO56:DD56"/>
    <mergeCell ref="A57:BB57"/>
    <mergeCell ref="BC57:BH57"/>
    <mergeCell ref="BI57:BX57"/>
    <mergeCell ref="BY57:CN57"/>
    <mergeCell ref="CO57:DD57"/>
    <mergeCell ref="A58:BB58"/>
    <mergeCell ref="BC58:BH58"/>
    <mergeCell ref="BI58:BX58"/>
    <mergeCell ref="BY58:CN58"/>
    <mergeCell ref="CO58:DD58"/>
    <mergeCell ref="A59:BB59"/>
    <mergeCell ref="BC59:BH59"/>
    <mergeCell ref="BI59:BX59"/>
    <mergeCell ref="BY59:CN59"/>
    <mergeCell ref="CO59:DD59"/>
    <mergeCell ref="A60:BB60"/>
    <mergeCell ref="BC60:BH60"/>
    <mergeCell ref="BI60:BX60"/>
    <mergeCell ref="BY60:CN60"/>
    <mergeCell ref="CO60:DD60"/>
    <mergeCell ref="A61:BB61"/>
    <mergeCell ref="BC61:BH61"/>
    <mergeCell ref="BI61:BX61"/>
    <mergeCell ref="BY61:CN61"/>
    <mergeCell ref="CO61:DD61"/>
    <mergeCell ref="A62:BB62"/>
    <mergeCell ref="BC62:BH62"/>
    <mergeCell ref="BI62:BX62"/>
    <mergeCell ref="BY62:CN62"/>
    <mergeCell ref="CO62:DD62"/>
    <mergeCell ref="A63:BB63"/>
    <mergeCell ref="BC63:BH63"/>
    <mergeCell ref="BI63:BX63"/>
    <mergeCell ref="BY63:CN63"/>
    <mergeCell ref="CO63:DD63"/>
    <mergeCell ref="A68:BB69"/>
    <mergeCell ref="BC68:BH69"/>
    <mergeCell ref="BI68:CN68"/>
    <mergeCell ref="CO68:DD69"/>
    <mergeCell ref="BI69:BX69"/>
    <mergeCell ref="BY69:CN69"/>
    <mergeCell ref="A64:BB64"/>
    <mergeCell ref="BC64:BH64"/>
    <mergeCell ref="BI64:BX64"/>
    <mergeCell ref="BY64:CN64"/>
    <mergeCell ref="CO64:DD64"/>
    <mergeCell ref="A65:BB65"/>
    <mergeCell ref="BC65:BH65"/>
    <mergeCell ref="BI65:BX65"/>
    <mergeCell ref="BY65:CN65"/>
    <mergeCell ref="CO65:DD65"/>
    <mergeCell ref="A70:BB70"/>
    <mergeCell ref="BC70:BH70"/>
    <mergeCell ref="BI70:BX70"/>
    <mergeCell ref="BY70:CN70"/>
    <mergeCell ref="CO70:DD70"/>
    <mergeCell ref="A71:BB71"/>
    <mergeCell ref="BC71:BH71"/>
    <mergeCell ref="BI71:BX71"/>
    <mergeCell ref="BY71:CN71"/>
    <mergeCell ref="CO71:DD71"/>
    <mergeCell ref="BC72:BH72"/>
    <mergeCell ref="BI72:BX72"/>
    <mergeCell ref="BY72:CN72"/>
    <mergeCell ref="CO72:DD72"/>
    <mergeCell ref="A73:BB73"/>
    <mergeCell ref="BC73:BH73"/>
    <mergeCell ref="BI73:BX73"/>
    <mergeCell ref="BY73:CN73"/>
    <mergeCell ref="CO73:DD73"/>
    <mergeCell ref="A74:BB74"/>
    <mergeCell ref="BC74:BH74"/>
    <mergeCell ref="BI74:BX74"/>
    <mergeCell ref="BY74:CN74"/>
    <mergeCell ref="CO74:DD74"/>
    <mergeCell ref="A75:BB75"/>
    <mergeCell ref="BC75:BH75"/>
    <mergeCell ref="BI75:BX75"/>
    <mergeCell ref="BY75:CN75"/>
    <mergeCell ref="CO75:DD75"/>
    <mergeCell ref="A78:BB78"/>
    <mergeCell ref="BC78:BH78"/>
    <mergeCell ref="BI78:BX78"/>
    <mergeCell ref="BY78:CN78"/>
    <mergeCell ref="CO78:DD78"/>
    <mergeCell ref="A79:BB79"/>
    <mergeCell ref="A76:BB76"/>
    <mergeCell ref="BC76:BH76"/>
    <mergeCell ref="BI76:BX76"/>
    <mergeCell ref="BY76:CN76"/>
    <mergeCell ref="CO76:DD76"/>
    <mergeCell ref="A77:BB77"/>
    <mergeCell ref="BC77:BH77"/>
    <mergeCell ref="BI77:BX77"/>
    <mergeCell ref="BY77:CN77"/>
    <mergeCell ref="CO77:DD77"/>
    <mergeCell ref="A80:BB80"/>
    <mergeCell ref="BC80:BH80"/>
    <mergeCell ref="BI80:BX80"/>
    <mergeCell ref="BY80:CN80"/>
    <mergeCell ref="CO80:DD80"/>
    <mergeCell ref="A81:BB81"/>
    <mergeCell ref="BC81:BH81"/>
    <mergeCell ref="BI81:BX81"/>
    <mergeCell ref="BY81:CN81"/>
    <mergeCell ref="CO81:DD81"/>
    <mergeCell ref="A82:BB82"/>
    <mergeCell ref="BC82:BH82"/>
    <mergeCell ref="BI82:BX82"/>
    <mergeCell ref="BY82:CN82"/>
    <mergeCell ref="CO82:DD82"/>
    <mergeCell ref="A83:BB83"/>
    <mergeCell ref="BC83:BH83"/>
    <mergeCell ref="BI83:BX83"/>
    <mergeCell ref="BY83:CN83"/>
    <mergeCell ref="CO83:DD83"/>
    <mergeCell ref="A84:BB84"/>
    <mergeCell ref="BC84:BH84"/>
    <mergeCell ref="BI84:BX84"/>
    <mergeCell ref="BY84:CN84"/>
    <mergeCell ref="CO84:DD84"/>
    <mergeCell ref="A85:BB85"/>
    <mergeCell ref="BC85:BH85"/>
    <mergeCell ref="BI85:BX85"/>
    <mergeCell ref="BY85:CN85"/>
    <mergeCell ref="CO85:DD85"/>
    <mergeCell ref="A90:BB91"/>
    <mergeCell ref="BC90:BH91"/>
    <mergeCell ref="BI90:CN90"/>
    <mergeCell ref="CO90:DD91"/>
    <mergeCell ref="BI91:BX91"/>
    <mergeCell ref="BY91:CN91"/>
    <mergeCell ref="A86:BA86"/>
    <mergeCell ref="BC86:BH86"/>
    <mergeCell ref="BI86:BX86"/>
    <mergeCell ref="BY86:CN86"/>
    <mergeCell ref="CO86:DD86"/>
    <mergeCell ref="A87:BB87"/>
    <mergeCell ref="BC87:BH87"/>
    <mergeCell ref="BI87:BX87"/>
    <mergeCell ref="BY87:CN87"/>
    <mergeCell ref="CO87:DD87"/>
    <mergeCell ref="A92:BB92"/>
    <mergeCell ref="BC92:BH92"/>
    <mergeCell ref="BI92:BX92"/>
    <mergeCell ref="BY92:CN92"/>
    <mergeCell ref="CO92:DD92"/>
    <mergeCell ref="A93:BB93"/>
    <mergeCell ref="BC93:BH93"/>
    <mergeCell ref="BI93:BX93"/>
    <mergeCell ref="BY93:CN93"/>
    <mergeCell ref="CO93:DD93"/>
    <mergeCell ref="A94:BB94"/>
    <mergeCell ref="BC94:BH94"/>
    <mergeCell ref="BI94:BX94"/>
    <mergeCell ref="BY94:CN94"/>
    <mergeCell ref="CO94:DD94"/>
    <mergeCell ref="A95:BB95"/>
    <mergeCell ref="BC95:BH95"/>
    <mergeCell ref="BI95:BX95"/>
    <mergeCell ref="BY95:CN95"/>
    <mergeCell ref="CO95:DD95"/>
    <mergeCell ref="A96:BB96"/>
    <mergeCell ref="BC96:BH96"/>
    <mergeCell ref="BI96:BX96"/>
    <mergeCell ref="BY96:CN96"/>
    <mergeCell ref="CO96:DD96"/>
    <mergeCell ref="A97:BB97"/>
    <mergeCell ref="BC97:BH97"/>
    <mergeCell ref="BI97:BX97"/>
    <mergeCell ref="BY97:CN97"/>
    <mergeCell ref="CO97:DD97"/>
    <mergeCell ref="A98:BB98"/>
    <mergeCell ref="BC98:BH98"/>
    <mergeCell ref="BI98:BX98"/>
    <mergeCell ref="BY98:CN98"/>
    <mergeCell ref="CO98:DD98"/>
    <mergeCell ref="A99:BB99"/>
    <mergeCell ref="BC99:BH99"/>
    <mergeCell ref="BI99:BX99"/>
    <mergeCell ref="BY99:CN99"/>
    <mergeCell ref="CO99:DD99"/>
    <mergeCell ref="A100:BB100"/>
    <mergeCell ref="BC100:BH100"/>
    <mergeCell ref="BI100:BX100"/>
    <mergeCell ref="BY100:CN100"/>
    <mergeCell ref="CO100:DD100"/>
    <mergeCell ref="A101:BB101"/>
    <mergeCell ref="BC101:BH101"/>
    <mergeCell ref="BI101:BX101"/>
    <mergeCell ref="BY101:CN101"/>
    <mergeCell ref="CO101:DD101"/>
    <mergeCell ref="A102:BB102"/>
    <mergeCell ref="BC102:BH102"/>
    <mergeCell ref="BI102:BX102"/>
    <mergeCell ref="BY102:CN102"/>
    <mergeCell ref="CO102:DD102"/>
    <mergeCell ref="A103:BB103"/>
    <mergeCell ref="BC103:BH103"/>
    <mergeCell ref="BI103:BX103"/>
    <mergeCell ref="BY103:CN103"/>
    <mergeCell ref="CO103:DD103"/>
    <mergeCell ref="A104:BB104"/>
    <mergeCell ref="BC104:BH104"/>
    <mergeCell ref="BI104:BX104"/>
    <mergeCell ref="BY104:CN104"/>
    <mergeCell ref="CO104:DD104"/>
    <mergeCell ref="A105:BB105"/>
    <mergeCell ref="BC105:BH105"/>
    <mergeCell ref="BI105:BX105"/>
    <mergeCell ref="BY105:CN105"/>
    <mergeCell ref="CO105:DD105"/>
    <mergeCell ref="BC106:BH106"/>
    <mergeCell ref="BI106:BX106"/>
    <mergeCell ref="BY106:CN106"/>
    <mergeCell ref="CO106:DD106"/>
    <mergeCell ref="A107:BA107"/>
    <mergeCell ref="BC107:BH107"/>
    <mergeCell ref="BI107:BX107"/>
    <mergeCell ref="BY107:CN107"/>
    <mergeCell ref="CO107:DD107"/>
    <mergeCell ref="A108:BB108"/>
    <mergeCell ref="BC108:BH108"/>
    <mergeCell ref="BI108:BX108"/>
    <mergeCell ref="BY108:CN108"/>
    <mergeCell ref="CO108:DD108"/>
    <mergeCell ref="A109:BB109"/>
    <mergeCell ref="BC109:BH109"/>
    <mergeCell ref="BI109:BX109"/>
    <mergeCell ref="BY109:CN109"/>
    <mergeCell ref="CO109:DD109"/>
    <mergeCell ref="A114:BB115"/>
    <mergeCell ref="BC114:BH115"/>
    <mergeCell ref="BI114:CN114"/>
    <mergeCell ref="CO114:DD115"/>
    <mergeCell ref="BI115:BX115"/>
    <mergeCell ref="BY115:CN115"/>
    <mergeCell ref="A110:BB110"/>
    <mergeCell ref="BC110:BH110"/>
    <mergeCell ref="BI110:BX110"/>
    <mergeCell ref="BY110:CN110"/>
    <mergeCell ref="CO110:DD110"/>
    <mergeCell ref="A111:BB111"/>
    <mergeCell ref="BC111:BH111"/>
    <mergeCell ref="BI111:BX111"/>
    <mergeCell ref="BY111:CN111"/>
    <mergeCell ref="CO111:DD111"/>
    <mergeCell ref="A116:BB116"/>
    <mergeCell ref="BC116:BH116"/>
    <mergeCell ref="BI116:BX116"/>
    <mergeCell ref="BY116:CN116"/>
    <mergeCell ref="CO116:DD116"/>
    <mergeCell ref="A117:BB117"/>
    <mergeCell ref="BC117:BH117"/>
    <mergeCell ref="BI117:BX117"/>
    <mergeCell ref="BY117:CN117"/>
    <mergeCell ref="CO117:DD117"/>
    <mergeCell ref="A118:BB118"/>
    <mergeCell ref="BC118:BH118"/>
    <mergeCell ref="BI118:BX118"/>
    <mergeCell ref="BY118:CN118"/>
    <mergeCell ref="CO118:DD118"/>
    <mergeCell ref="A119:BB119"/>
    <mergeCell ref="BC119:BH119"/>
    <mergeCell ref="BI119:BX119"/>
    <mergeCell ref="BY119:CN119"/>
    <mergeCell ref="CO119:DD119"/>
    <mergeCell ref="A120:BB120"/>
    <mergeCell ref="BC120:BH120"/>
    <mergeCell ref="BI120:BX120"/>
    <mergeCell ref="BY120:CN120"/>
    <mergeCell ref="CO120:DD120"/>
    <mergeCell ref="A121:BB121"/>
    <mergeCell ref="BC121:BH121"/>
    <mergeCell ref="BI121:BX121"/>
    <mergeCell ref="BY121:CN121"/>
    <mergeCell ref="CO121:DD121"/>
    <mergeCell ref="A122:BB122"/>
    <mergeCell ref="BC122:BH122"/>
    <mergeCell ref="BI122:BX122"/>
    <mergeCell ref="BY122:CN122"/>
    <mergeCell ref="CO122:DD122"/>
    <mergeCell ref="A123:BB123"/>
    <mergeCell ref="BC123:BH123"/>
    <mergeCell ref="BI123:BX123"/>
    <mergeCell ref="BY123:CN123"/>
    <mergeCell ref="CO123:DD123"/>
    <mergeCell ref="A124:BB124"/>
    <mergeCell ref="BC124:BH124"/>
    <mergeCell ref="BI124:BX124"/>
    <mergeCell ref="BY124:CN124"/>
    <mergeCell ref="CO124:DD124"/>
    <mergeCell ref="A125:BB125"/>
    <mergeCell ref="BC125:BH125"/>
    <mergeCell ref="BI125:BX125"/>
    <mergeCell ref="BY125:CN125"/>
    <mergeCell ref="CO125:DD125"/>
    <mergeCell ref="A126:BB126"/>
    <mergeCell ref="BC126:BH126"/>
    <mergeCell ref="BI126:BX126"/>
    <mergeCell ref="BY126:CN126"/>
    <mergeCell ref="CO126:DD126"/>
    <mergeCell ref="A127:BB127"/>
    <mergeCell ref="BC127:BH127"/>
    <mergeCell ref="BI127:BX127"/>
    <mergeCell ref="BY127:CN127"/>
    <mergeCell ref="CO127:DD127"/>
    <mergeCell ref="A128:BB128"/>
    <mergeCell ref="BC128:BH128"/>
    <mergeCell ref="BI128:BX128"/>
    <mergeCell ref="BY128:CN128"/>
    <mergeCell ref="CO128:DD128"/>
    <mergeCell ref="A129:BB129"/>
    <mergeCell ref="BC129:BH129"/>
    <mergeCell ref="BI129:BX129"/>
    <mergeCell ref="BY129:CN129"/>
    <mergeCell ref="CO129:DD129"/>
    <mergeCell ref="A130:BB130"/>
    <mergeCell ref="BC130:BH130"/>
    <mergeCell ref="BI130:BX130"/>
    <mergeCell ref="BY130:CN130"/>
    <mergeCell ref="CO130:DD130"/>
    <mergeCell ref="A131:BB131"/>
    <mergeCell ref="BC131:BH131"/>
    <mergeCell ref="BI131:BX131"/>
    <mergeCell ref="BY131:CN131"/>
    <mergeCell ref="CO131:DD131"/>
    <mergeCell ref="A132:BB132"/>
    <mergeCell ref="BC132:BH132"/>
    <mergeCell ref="BI132:BX132"/>
    <mergeCell ref="BY132:CN132"/>
    <mergeCell ref="CO132:DD132"/>
    <mergeCell ref="A133:BB133"/>
    <mergeCell ref="BC133:BH133"/>
    <mergeCell ref="BI133:BX133"/>
    <mergeCell ref="BY133:CN133"/>
    <mergeCell ref="CO133:DD133"/>
    <mergeCell ref="BY138:CN138"/>
    <mergeCell ref="A139:BB139"/>
    <mergeCell ref="BC139:BH139"/>
    <mergeCell ref="BI139:BX139"/>
    <mergeCell ref="BY139:CN139"/>
    <mergeCell ref="CO139:DD139"/>
    <mergeCell ref="A134:BB134"/>
    <mergeCell ref="BC134:BH134"/>
    <mergeCell ref="BI134:BX134"/>
    <mergeCell ref="BY134:CN134"/>
    <mergeCell ref="CO134:DD134"/>
    <mergeCell ref="A137:BB138"/>
    <mergeCell ref="BC137:BH138"/>
    <mergeCell ref="BI137:CN137"/>
    <mergeCell ref="CO137:DD138"/>
    <mergeCell ref="BI138:BX138"/>
    <mergeCell ref="A140:BB140"/>
    <mergeCell ref="BC140:BH140"/>
    <mergeCell ref="BI140:BX140"/>
    <mergeCell ref="BY140:CN140"/>
    <mergeCell ref="CO140:DD140"/>
    <mergeCell ref="A141:BB141"/>
    <mergeCell ref="BC141:BH141"/>
    <mergeCell ref="BI141:BX141"/>
    <mergeCell ref="BY141:CN141"/>
    <mergeCell ref="CO141:DD141"/>
    <mergeCell ref="A142:BB142"/>
    <mergeCell ref="BC142:BH142"/>
    <mergeCell ref="BI142:BX142"/>
    <mergeCell ref="BY142:CN142"/>
    <mergeCell ref="CO142:DD142"/>
    <mergeCell ref="A143:BB143"/>
    <mergeCell ref="BC143:BH143"/>
    <mergeCell ref="BI143:BX143"/>
    <mergeCell ref="BY143:CN143"/>
    <mergeCell ref="CO143:DD143"/>
    <mergeCell ref="A144:BB144"/>
    <mergeCell ref="BC144:BH144"/>
    <mergeCell ref="BI144:BX144"/>
    <mergeCell ref="BY144:CN144"/>
    <mergeCell ref="CO144:DD144"/>
    <mergeCell ref="A145:BB145"/>
    <mergeCell ref="BC145:BH145"/>
    <mergeCell ref="BI145:BX145"/>
    <mergeCell ref="BY145:CN145"/>
    <mergeCell ref="CO145:DD145"/>
    <mergeCell ref="A146:BB146"/>
    <mergeCell ref="BC146:BH146"/>
    <mergeCell ref="BI146:BX146"/>
    <mergeCell ref="BY146:CN146"/>
    <mergeCell ref="CO146:DD146"/>
    <mergeCell ref="A147:BB147"/>
    <mergeCell ref="BC147:BH147"/>
    <mergeCell ref="BI147:BX147"/>
    <mergeCell ref="BY147:CN147"/>
    <mergeCell ref="CO147:DD147"/>
    <mergeCell ref="A148:BB148"/>
    <mergeCell ref="BC148:BH148"/>
    <mergeCell ref="BI148:BX148"/>
    <mergeCell ref="BY148:CN148"/>
    <mergeCell ref="CO148:DD148"/>
    <mergeCell ref="A149:BB149"/>
    <mergeCell ref="BC149:BH149"/>
    <mergeCell ref="BI149:BX149"/>
    <mergeCell ref="BY149:CN149"/>
    <mergeCell ref="CO149:DD149"/>
    <mergeCell ref="A150:BB150"/>
    <mergeCell ref="BC150:BH150"/>
    <mergeCell ref="BI150:BX150"/>
    <mergeCell ref="BY150:CN150"/>
    <mergeCell ref="CO150:DD150"/>
    <mergeCell ref="A151:BB151"/>
    <mergeCell ref="BC151:BH151"/>
    <mergeCell ref="BI151:BX151"/>
    <mergeCell ref="BY151:CN151"/>
    <mergeCell ref="CO151:DD151"/>
    <mergeCell ref="A152:BB152"/>
    <mergeCell ref="BC152:BH152"/>
    <mergeCell ref="BI152:BX152"/>
    <mergeCell ref="BY152:CN152"/>
    <mergeCell ref="CO152:DD152"/>
    <mergeCell ref="A153:BB153"/>
    <mergeCell ref="BC153:BH153"/>
    <mergeCell ref="BI153:BX153"/>
    <mergeCell ref="BY153:CN153"/>
    <mergeCell ref="CO153:DD153"/>
    <mergeCell ref="A158:BB159"/>
    <mergeCell ref="BC158:BH159"/>
    <mergeCell ref="BI158:CN158"/>
    <mergeCell ref="CO158:DD159"/>
    <mergeCell ref="BI159:BX159"/>
    <mergeCell ref="BY159:CN159"/>
    <mergeCell ref="A154:BB154"/>
    <mergeCell ref="BC154:BH154"/>
    <mergeCell ref="BI154:BX154"/>
    <mergeCell ref="BY154:CN154"/>
    <mergeCell ref="CO154:DD154"/>
    <mergeCell ref="A155:BB155"/>
    <mergeCell ref="BC155:BH155"/>
    <mergeCell ref="BI155:BX155"/>
    <mergeCell ref="BY155:CN155"/>
    <mergeCell ref="CO155:DD155"/>
    <mergeCell ref="A160:BB160"/>
    <mergeCell ref="BC160:BH160"/>
    <mergeCell ref="BI160:BX160"/>
    <mergeCell ref="BY160:CN160"/>
    <mergeCell ref="CO160:DD160"/>
    <mergeCell ref="A161:BB161"/>
    <mergeCell ref="BC161:BH161"/>
    <mergeCell ref="BI161:BX161"/>
    <mergeCell ref="BY161:CN161"/>
    <mergeCell ref="CO161:DD161"/>
    <mergeCell ref="A162:BB162"/>
    <mergeCell ref="BC162:BH162"/>
    <mergeCell ref="BI162:BX162"/>
    <mergeCell ref="BY162:CN162"/>
    <mergeCell ref="CO162:DD162"/>
    <mergeCell ref="A163:BB163"/>
    <mergeCell ref="BC163:BH163"/>
    <mergeCell ref="BI163:BX163"/>
    <mergeCell ref="BY163:CN163"/>
    <mergeCell ref="CO163:DD163"/>
    <mergeCell ref="A164:BB164"/>
    <mergeCell ref="BC164:BH164"/>
    <mergeCell ref="BI164:BX164"/>
    <mergeCell ref="BY164:CN164"/>
    <mergeCell ref="CO164:DD164"/>
    <mergeCell ref="A165:BB165"/>
    <mergeCell ref="BC165:BH165"/>
    <mergeCell ref="BI165:BX165"/>
    <mergeCell ref="BY165:CN165"/>
    <mergeCell ref="CO165:DD165"/>
    <mergeCell ref="A166:BB166"/>
    <mergeCell ref="BC166:BH166"/>
    <mergeCell ref="BI166:BX166"/>
    <mergeCell ref="BY166:CN166"/>
    <mergeCell ref="CO166:DD166"/>
    <mergeCell ref="A167:BB167"/>
    <mergeCell ref="BC167:BH167"/>
    <mergeCell ref="BI167:BX167"/>
    <mergeCell ref="BY167:CN167"/>
    <mergeCell ref="CO167:DD167"/>
    <mergeCell ref="A168:BB168"/>
    <mergeCell ref="BC168:BH168"/>
    <mergeCell ref="BI168:BX168"/>
    <mergeCell ref="BY168:CN168"/>
    <mergeCell ref="CO168:DD168"/>
    <mergeCell ref="A169:BB169"/>
    <mergeCell ref="BC169:BH169"/>
    <mergeCell ref="BI169:BX169"/>
    <mergeCell ref="BY169:CN169"/>
    <mergeCell ref="CO169:DD169"/>
    <mergeCell ref="A170:BB170"/>
    <mergeCell ref="BC170:BH170"/>
    <mergeCell ref="BI170:BX170"/>
    <mergeCell ref="BY170:CN170"/>
    <mergeCell ref="CO170:DD170"/>
    <mergeCell ref="A171:BB171"/>
    <mergeCell ref="BC171:BH171"/>
    <mergeCell ref="BI171:BX171"/>
    <mergeCell ref="BY171:CN171"/>
    <mergeCell ref="CO171:DD171"/>
    <mergeCell ref="A172:BB172"/>
    <mergeCell ref="BC172:BH172"/>
    <mergeCell ref="BI172:BX172"/>
    <mergeCell ref="BY172:CN172"/>
    <mergeCell ref="CO172:DD172"/>
    <mergeCell ref="A173:BB173"/>
    <mergeCell ref="BC173:BH173"/>
    <mergeCell ref="BI173:BX173"/>
    <mergeCell ref="BY173:CN173"/>
    <mergeCell ref="CO173:DD173"/>
    <mergeCell ref="A174:BB174"/>
    <mergeCell ref="BC174:BH174"/>
    <mergeCell ref="BI174:BX174"/>
    <mergeCell ref="BY174:CN174"/>
    <mergeCell ref="CO174:DD174"/>
    <mergeCell ref="A175:BB175"/>
    <mergeCell ref="BC175:BH175"/>
    <mergeCell ref="BI175:BX175"/>
    <mergeCell ref="BY175:CN175"/>
    <mergeCell ref="CO175:DD175"/>
    <mergeCell ref="A176:BB176"/>
    <mergeCell ref="BC176:BH176"/>
    <mergeCell ref="BI176:BX176"/>
    <mergeCell ref="BY176:CN176"/>
    <mergeCell ref="CO176:DD176"/>
    <mergeCell ref="A177:BB177"/>
    <mergeCell ref="BC177:BH177"/>
    <mergeCell ref="BI177:BX177"/>
    <mergeCell ref="BY177:CN177"/>
    <mergeCell ref="CO177:DD177"/>
    <mergeCell ref="A185:BB186"/>
    <mergeCell ref="BC185:BR186"/>
    <mergeCell ref="BS185:CN185"/>
    <mergeCell ref="CO185:DD186"/>
    <mergeCell ref="BS186:CB186"/>
    <mergeCell ref="CC186:CN186"/>
    <mergeCell ref="A178:BB178"/>
    <mergeCell ref="BC178:BH178"/>
    <mergeCell ref="BI178:BX178"/>
    <mergeCell ref="BY178:CN178"/>
    <mergeCell ref="CO178:DD178"/>
    <mergeCell ref="A179:BB179"/>
    <mergeCell ref="BC179:BH179"/>
    <mergeCell ref="BI179:BX179"/>
    <mergeCell ref="BY179:CN179"/>
    <mergeCell ref="CO179:DD179"/>
    <mergeCell ref="A187:BB187"/>
    <mergeCell ref="BC187:BR187"/>
    <mergeCell ref="BS187:CB187"/>
    <mergeCell ref="CC187:CN187"/>
    <mergeCell ref="CO187:DD187"/>
    <mergeCell ref="A188:BB188"/>
    <mergeCell ref="BC188:BR188"/>
    <mergeCell ref="BS188:CB188"/>
    <mergeCell ref="CC188:CN188"/>
    <mergeCell ref="CO188:DD188"/>
    <mergeCell ref="A189:BB189"/>
    <mergeCell ref="BC189:BR189"/>
    <mergeCell ref="BS189:CB189"/>
    <mergeCell ref="CC189:CN189"/>
    <mergeCell ref="CO189:DD189"/>
    <mergeCell ref="A190:BB190"/>
    <mergeCell ref="BC190:BR190"/>
    <mergeCell ref="BS190:CB190"/>
    <mergeCell ref="CC190:CN190"/>
    <mergeCell ref="CO190:DD190"/>
    <mergeCell ref="A191:BB191"/>
    <mergeCell ref="BC191:BR191"/>
    <mergeCell ref="BS191:CB191"/>
    <mergeCell ref="CC191:CN191"/>
    <mergeCell ref="CO191:DD191"/>
    <mergeCell ref="A192:BB192"/>
    <mergeCell ref="BC192:BR192"/>
    <mergeCell ref="BS192:CB192"/>
    <mergeCell ref="CC192:CN192"/>
    <mergeCell ref="CO192:DD192"/>
    <mergeCell ref="A193:BB193"/>
    <mergeCell ref="BC193:BR193"/>
    <mergeCell ref="BS193:CB193"/>
    <mergeCell ref="CC193:CN193"/>
    <mergeCell ref="CO193:DD193"/>
    <mergeCell ref="A194:BB194"/>
    <mergeCell ref="BC194:BR194"/>
    <mergeCell ref="BS194:CB194"/>
    <mergeCell ref="CC194:CN194"/>
    <mergeCell ref="CO194:DD194"/>
    <mergeCell ref="A195:BB195"/>
    <mergeCell ref="BC195:BR195"/>
    <mergeCell ref="BS195:CB195"/>
    <mergeCell ref="CC195:CN195"/>
    <mergeCell ref="CO195:DD195"/>
    <mergeCell ref="A196:BB196"/>
    <mergeCell ref="BC196:BR196"/>
    <mergeCell ref="BS196:CB196"/>
    <mergeCell ref="CC196:CN196"/>
    <mergeCell ref="CO196:DD196"/>
  </mergeCells>
  <pageMargins left="0.78740157480314965" right="0.35433070866141736" top="0.59055118110236227" bottom="0.39370078740157483" header="0.19685039370078741" footer="0.19685039370078741"/>
  <pageSetup paperSize="9" orientation="portrait" r:id="rId1"/>
  <headerFooter alignWithMargins="0"/>
  <rowBreaks count="7" manualBreakCount="7">
    <brk id="35" max="16383" man="1"/>
    <brk id="66" max="161" man="1"/>
    <brk id="88" max="107" man="1"/>
    <brk id="112" max="161" man="1"/>
    <brk id="135" max="161" man="1"/>
    <brk id="156" max="161" man="1"/>
    <brk id="180" max="107" man="1"/>
  </rowBreaks>
</worksheet>
</file>

<file path=xl/worksheets/sheet16.xml><?xml version="1.0" encoding="utf-8"?>
<worksheet xmlns="http://schemas.openxmlformats.org/spreadsheetml/2006/main" xmlns:r="http://schemas.openxmlformats.org/officeDocument/2006/relationships">
  <dimension ref="A1:DD31"/>
  <sheetViews>
    <sheetView view="pageBreakPreview" workbookViewId="0">
      <selection activeCell="G2" sqref="G2"/>
    </sheetView>
  </sheetViews>
  <sheetFormatPr defaultColWidth="0.85546875" defaultRowHeight="11.25"/>
  <cols>
    <col min="1" max="16384" width="0.85546875" style="1"/>
  </cols>
  <sheetData>
    <row r="1" spans="1:108" s="13" customFormat="1" ht="15" customHeight="1" thickBot="1">
      <c r="CN1" s="22" t="s">
        <v>43</v>
      </c>
      <c r="CP1" s="323" t="s">
        <v>497</v>
      </c>
      <c r="CQ1" s="324"/>
      <c r="CR1" s="324"/>
      <c r="CS1" s="324"/>
      <c r="CT1" s="324"/>
      <c r="CU1" s="324"/>
      <c r="CV1" s="324"/>
      <c r="CW1" s="324"/>
      <c r="CX1" s="324"/>
      <c r="CY1" s="324"/>
      <c r="CZ1" s="324"/>
      <c r="DA1" s="324"/>
      <c r="DB1" s="324"/>
      <c r="DC1" s="324"/>
      <c r="DD1" s="325"/>
    </row>
    <row r="2" spans="1:108" ht="15" customHeight="1"/>
    <row r="3" spans="1:108" ht="15" customHeight="1">
      <c r="A3" s="635" t="s">
        <v>498</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row>
    <row r="4" spans="1:108" ht="18"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15" customHeight="1">
      <c r="A5" s="5" t="s">
        <v>47</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07" t="s">
        <v>595</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row>
    <row r="6" spans="1:108" ht="18" customHeight="1"/>
    <row r="7" spans="1:108" s="15" customFormat="1" ht="15" customHeight="1">
      <c r="A7" s="411" t="s">
        <v>499</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2"/>
      <c r="AG7" s="422" t="s">
        <v>500</v>
      </c>
      <c r="AH7" s="411"/>
      <c r="AI7" s="411"/>
      <c r="AJ7" s="411"/>
      <c r="AK7" s="411"/>
      <c r="AL7" s="411"/>
      <c r="AM7" s="411"/>
      <c r="AN7" s="411"/>
      <c r="AO7" s="411"/>
      <c r="AP7" s="411"/>
      <c r="AQ7" s="411"/>
      <c r="AR7" s="411"/>
      <c r="AS7" s="411"/>
      <c r="AT7" s="411"/>
      <c r="AU7" s="411"/>
      <c r="AV7" s="412"/>
      <c r="AW7" s="346" t="s">
        <v>65</v>
      </c>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346" t="s">
        <v>89</v>
      </c>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row>
    <row r="8" spans="1:108" s="15" customFormat="1" ht="35.25" customHeight="1">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6"/>
      <c r="AG8" s="423"/>
      <c r="AH8" s="415"/>
      <c r="AI8" s="415"/>
      <c r="AJ8" s="415"/>
      <c r="AK8" s="415"/>
      <c r="AL8" s="415"/>
      <c r="AM8" s="415"/>
      <c r="AN8" s="415"/>
      <c r="AO8" s="415"/>
      <c r="AP8" s="415"/>
      <c r="AQ8" s="415"/>
      <c r="AR8" s="415"/>
      <c r="AS8" s="415"/>
      <c r="AT8" s="415"/>
      <c r="AU8" s="415"/>
      <c r="AV8" s="416"/>
      <c r="AW8" s="423" t="s">
        <v>63</v>
      </c>
      <c r="AX8" s="415"/>
      <c r="AY8" s="415"/>
      <c r="AZ8" s="415"/>
      <c r="BA8" s="415"/>
      <c r="BB8" s="415"/>
      <c r="BC8" s="415"/>
      <c r="BD8" s="415"/>
      <c r="BE8" s="415"/>
      <c r="BF8" s="415"/>
      <c r="BG8" s="415"/>
      <c r="BH8" s="415"/>
      <c r="BI8" s="415"/>
      <c r="BJ8" s="415"/>
      <c r="BK8" s="416"/>
      <c r="BL8" s="423" t="s">
        <v>64</v>
      </c>
      <c r="BM8" s="415"/>
      <c r="BN8" s="415"/>
      <c r="BO8" s="415"/>
      <c r="BP8" s="415"/>
      <c r="BQ8" s="415"/>
      <c r="BR8" s="415"/>
      <c r="BS8" s="415"/>
      <c r="BT8" s="415"/>
      <c r="BU8" s="415"/>
      <c r="BV8" s="415"/>
      <c r="BW8" s="415"/>
      <c r="BX8" s="415"/>
      <c r="BY8" s="415"/>
      <c r="BZ8" s="416"/>
      <c r="CA8" s="346" t="s">
        <v>63</v>
      </c>
      <c r="CB8" s="403"/>
      <c r="CC8" s="403"/>
      <c r="CD8" s="403"/>
      <c r="CE8" s="403"/>
      <c r="CF8" s="403"/>
      <c r="CG8" s="403"/>
      <c r="CH8" s="403"/>
      <c r="CI8" s="403"/>
      <c r="CJ8" s="403"/>
      <c r="CK8" s="403"/>
      <c r="CL8" s="403"/>
      <c r="CM8" s="403"/>
      <c r="CN8" s="403"/>
      <c r="CO8" s="344"/>
      <c r="CP8" s="346" t="s">
        <v>64</v>
      </c>
      <c r="CQ8" s="403"/>
      <c r="CR8" s="403"/>
      <c r="CS8" s="403"/>
      <c r="CT8" s="403"/>
      <c r="CU8" s="403"/>
      <c r="CV8" s="403"/>
      <c r="CW8" s="403"/>
      <c r="CX8" s="403"/>
      <c r="CY8" s="403"/>
      <c r="CZ8" s="403"/>
      <c r="DA8" s="403"/>
      <c r="DB8" s="403"/>
      <c r="DC8" s="403"/>
      <c r="DD8" s="403"/>
    </row>
    <row r="9" spans="1:108" s="14" customFormat="1" ht="12.95" customHeight="1" thickBot="1">
      <c r="A9" s="376">
        <v>1</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7"/>
      <c r="AG9" s="189">
        <v>2</v>
      </c>
      <c r="AH9" s="186"/>
      <c r="AI9" s="186"/>
      <c r="AJ9" s="186"/>
      <c r="AK9" s="186"/>
      <c r="AL9" s="186"/>
      <c r="AM9" s="186"/>
      <c r="AN9" s="186"/>
      <c r="AO9" s="186"/>
      <c r="AP9" s="186"/>
      <c r="AQ9" s="186"/>
      <c r="AR9" s="186"/>
      <c r="AS9" s="186"/>
      <c r="AT9" s="186"/>
      <c r="AU9" s="186"/>
      <c r="AV9" s="187"/>
      <c r="AW9" s="189">
        <v>3</v>
      </c>
      <c r="AX9" s="186"/>
      <c r="AY9" s="186"/>
      <c r="AZ9" s="186"/>
      <c r="BA9" s="186"/>
      <c r="BB9" s="186"/>
      <c r="BC9" s="186"/>
      <c r="BD9" s="186"/>
      <c r="BE9" s="186"/>
      <c r="BF9" s="186"/>
      <c r="BG9" s="186"/>
      <c r="BH9" s="186"/>
      <c r="BI9" s="186"/>
      <c r="BJ9" s="186"/>
      <c r="BK9" s="187"/>
      <c r="BL9" s="189">
        <v>4</v>
      </c>
      <c r="BM9" s="186"/>
      <c r="BN9" s="186"/>
      <c r="BO9" s="186"/>
      <c r="BP9" s="186"/>
      <c r="BQ9" s="186"/>
      <c r="BR9" s="186"/>
      <c r="BS9" s="186"/>
      <c r="BT9" s="186"/>
      <c r="BU9" s="186"/>
      <c r="BV9" s="186"/>
      <c r="BW9" s="186"/>
      <c r="BX9" s="186"/>
      <c r="BY9" s="186"/>
      <c r="BZ9" s="187"/>
      <c r="CA9" s="189">
        <v>5</v>
      </c>
      <c r="CB9" s="186"/>
      <c r="CC9" s="186"/>
      <c r="CD9" s="186"/>
      <c r="CE9" s="186"/>
      <c r="CF9" s="186"/>
      <c r="CG9" s="186"/>
      <c r="CH9" s="186"/>
      <c r="CI9" s="186"/>
      <c r="CJ9" s="186"/>
      <c r="CK9" s="186"/>
      <c r="CL9" s="186"/>
      <c r="CM9" s="186"/>
      <c r="CN9" s="186"/>
      <c r="CO9" s="187"/>
      <c r="CP9" s="189">
        <v>6</v>
      </c>
      <c r="CQ9" s="186"/>
      <c r="CR9" s="186"/>
      <c r="CS9" s="186"/>
      <c r="CT9" s="186"/>
      <c r="CU9" s="186"/>
      <c r="CV9" s="186"/>
      <c r="CW9" s="186"/>
      <c r="CX9" s="186"/>
      <c r="CY9" s="186"/>
      <c r="CZ9" s="186"/>
      <c r="DA9" s="186"/>
      <c r="DB9" s="186"/>
      <c r="DC9" s="186"/>
      <c r="DD9" s="186"/>
    </row>
    <row r="10" spans="1:108" ht="24.95" customHeight="1">
      <c r="A10" s="652" t="s">
        <v>66</v>
      </c>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3"/>
      <c r="AG10" s="116" t="s">
        <v>635</v>
      </c>
      <c r="AH10" s="117"/>
      <c r="AI10" s="117"/>
      <c r="AJ10" s="117"/>
      <c r="AK10" s="117"/>
      <c r="AL10" s="117"/>
      <c r="AM10" s="117"/>
      <c r="AN10" s="117"/>
      <c r="AO10" s="117"/>
      <c r="AP10" s="117"/>
      <c r="AQ10" s="117"/>
      <c r="AR10" s="117"/>
      <c r="AS10" s="117"/>
      <c r="AT10" s="117"/>
      <c r="AU10" s="117"/>
      <c r="AV10" s="526"/>
      <c r="AW10" s="316">
        <v>2506039.2599999998</v>
      </c>
      <c r="AX10" s="317"/>
      <c r="AY10" s="317"/>
      <c r="AZ10" s="317"/>
      <c r="BA10" s="317"/>
      <c r="BB10" s="317"/>
      <c r="BC10" s="317"/>
      <c r="BD10" s="317"/>
      <c r="BE10" s="317"/>
      <c r="BF10" s="317"/>
      <c r="BG10" s="317"/>
      <c r="BH10" s="317"/>
      <c r="BI10" s="317"/>
      <c r="BJ10" s="317"/>
      <c r="BK10" s="318"/>
      <c r="BL10" s="316" t="s">
        <v>587</v>
      </c>
      <c r="BM10" s="317"/>
      <c r="BN10" s="317"/>
      <c r="BO10" s="317"/>
      <c r="BP10" s="317"/>
      <c r="BQ10" s="317"/>
      <c r="BR10" s="317"/>
      <c r="BS10" s="317"/>
      <c r="BT10" s="317"/>
      <c r="BU10" s="317"/>
      <c r="BV10" s="317"/>
      <c r="BW10" s="317"/>
      <c r="BX10" s="317"/>
      <c r="BY10" s="317"/>
      <c r="BZ10" s="318"/>
      <c r="CA10" s="316">
        <v>1674731.15</v>
      </c>
      <c r="CB10" s="317"/>
      <c r="CC10" s="317"/>
      <c r="CD10" s="317"/>
      <c r="CE10" s="317"/>
      <c r="CF10" s="317"/>
      <c r="CG10" s="317"/>
      <c r="CH10" s="317"/>
      <c r="CI10" s="317"/>
      <c r="CJ10" s="317"/>
      <c r="CK10" s="317"/>
      <c r="CL10" s="317"/>
      <c r="CM10" s="317"/>
      <c r="CN10" s="317"/>
      <c r="CO10" s="318"/>
      <c r="CP10" s="316" t="s">
        <v>587</v>
      </c>
      <c r="CQ10" s="317"/>
      <c r="CR10" s="317"/>
      <c r="CS10" s="317"/>
      <c r="CT10" s="317"/>
      <c r="CU10" s="317"/>
      <c r="CV10" s="317"/>
      <c r="CW10" s="317"/>
      <c r="CX10" s="317"/>
      <c r="CY10" s="317"/>
      <c r="CZ10" s="317"/>
      <c r="DA10" s="317"/>
      <c r="DB10" s="317"/>
      <c r="DC10" s="317"/>
      <c r="DD10" s="513"/>
    </row>
    <row r="11" spans="1:108" ht="18" customHeight="1">
      <c r="A11" s="654" t="s">
        <v>630</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5"/>
      <c r="AG11" s="130"/>
      <c r="AH11" s="106"/>
      <c r="AI11" s="106"/>
      <c r="AJ11" s="106"/>
      <c r="AK11" s="106"/>
      <c r="AL11" s="106"/>
      <c r="AM11" s="106"/>
      <c r="AN11" s="106"/>
      <c r="AO11" s="106"/>
      <c r="AP11" s="106"/>
      <c r="AQ11" s="106"/>
      <c r="AR11" s="106"/>
      <c r="AS11" s="106"/>
      <c r="AT11" s="106"/>
      <c r="AU11" s="106"/>
      <c r="AV11" s="467"/>
      <c r="AW11" s="282"/>
      <c r="AX11" s="283"/>
      <c r="AY11" s="283"/>
      <c r="AZ11" s="283"/>
      <c r="BA11" s="283"/>
      <c r="BB11" s="283"/>
      <c r="BC11" s="283"/>
      <c r="BD11" s="283"/>
      <c r="BE11" s="283"/>
      <c r="BF11" s="283"/>
      <c r="BG11" s="283"/>
      <c r="BH11" s="283"/>
      <c r="BI11" s="283"/>
      <c r="BJ11" s="283"/>
      <c r="BK11" s="284"/>
      <c r="BL11" s="271"/>
      <c r="BM11" s="272"/>
      <c r="BN11" s="272"/>
      <c r="BO11" s="272"/>
      <c r="BP11" s="272"/>
      <c r="BQ11" s="272"/>
      <c r="BR11" s="272"/>
      <c r="BS11" s="272"/>
      <c r="BT11" s="272"/>
      <c r="BU11" s="272"/>
      <c r="BV11" s="272"/>
      <c r="BW11" s="272"/>
      <c r="BX11" s="272"/>
      <c r="BY11" s="272"/>
      <c r="BZ11" s="273"/>
      <c r="CA11" s="271"/>
      <c r="CB11" s="272"/>
      <c r="CC11" s="272"/>
      <c r="CD11" s="272"/>
      <c r="CE11" s="272"/>
      <c r="CF11" s="272"/>
      <c r="CG11" s="272"/>
      <c r="CH11" s="272"/>
      <c r="CI11" s="272"/>
      <c r="CJ11" s="272"/>
      <c r="CK11" s="272"/>
      <c r="CL11" s="272"/>
      <c r="CM11" s="272"/>
      <c r="CN11" s="272"/>
      <c r="CO11" s="272"/>
      <c r="CP11" s="282"/>
      <c r="CQ11" s="283"/>
      <c r="CR11" s="283"/>
      <c r="CS11" s="283"/>
      <c r="CT11" s="283"/>
      <c r="CU11" s="283"/>
      <c r="CV11" s="283"/>
      <c r="CW11" s="283"/>
      <c r="CX11" s="283"/>
      <c r="CY11" s="283"/>
      <c r="CZ11" s="283"/>
      <c r="DA11" s="283"/>
      <c r="DB11" s="283"/>
      <c r="DC11" s="283"/>
      <c r="DD11" s="478"/>
    </row>
    <row r="12" spans="1:108" ht="18" customHeight="1">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124"/>
      <c r="AH12" s="125"/>
      <c r="AI12" s="125"/>
      <c r="AJ12" s="125"/>
      <c r="AK12" s="125"/>
      <c r="AL12" s="125"/>
      <c r="AM12" s="125"/>
      <c r="AN12" s="125"/>
      <c r="AO12" s="125"/>
      <c r="AP12" s="125"/>
      <c r="AQ12" s="125"/>
      <c r="AR12" s="125"/>
      <c r="AS12" s="125"/>
      <c r="AT12" s="125"/>
      <c r="AU12" s="125"/>
      <c r="AV12" s="463"/>
      <c r="AW12" s="271"/>
      <c r="AX12" s="272"/>
      <c r="AY12" s="272"/>
      <c r="AZ12" s="272"/>
      <c r="BA12" s="272"/>
      <c r="BB12" s="272"/>
      <c r="BC12" s="272"/>
      <c r="BD12" s="272"/>
      <c r="BE12" s="272"/>
      <c r="BF12" s="272"/>
      <c r="BG12" s="272"/>
      <c r="BH12" s="272"/>
      <c r="BI12" s="272"/>
      <c r="BJ12" s="272"/>
      <c r="BK12" s="273"/>
      <c r="BL12" s="271"/>
      <c r="BM12" s="272"/>
      <c r="BN12" s="272"/>
      <c r="BO12" s="272"/>
      <c r="BP12" s="272"/>
      <c r="BQ12" s="272"/>
      <c r="BR12" s="272"/>
      <c r="BS12" s="272"/>
      <c r="BT12" s="272"/>
      <c r="BU12" s="272"/>
      <c r="BV12" s="272"/>
      <c r="BW12" s="272"/>
      <c r="BX12" s="272"/>
      <c r="BY12" s="272"/>
      <c r="BZ12" s="273"/>
      <c r="CA12" s="271"/>
      <c r="CB12" s="272"/>
      <c r="CC12" s="272"/>
      <c r="CD12" s="272"/>
      <c r="CE12" s="272"/>
      <c r="CF12" s="272"/>
      <c r="CG12" s="272"/>
      <c r="CH12" s="272"/>
      <c r="CI12" s="272"/>
      <c r="CJ12" s="272"/>
      <c r="CK12" s="272"/>
      <c r="CL12" s="272"/>
      <c r="CM12" s="272"/>
      <c r="CN12" s="272"/>
      <c r="CO12" s="272"/>
      <c r="CP12" s="271"/>
      <c r="CQ12" s="272"/>
      <c r="CR12" s="272"/>
      <c r="CS12" s="272"/>
      <c r="CT12" s="272"/>
      <c r="CU12" s="272"/>
      <c r="CV12" s="272"/>
      <c r="CW12" s="272"/>
      <c r="CX12" s="272"/>
      <c r="CY12" s="272"/>
      <c r="CZ12" s="272"/>
      <c r="DA12" s="272"/>
      <c r="DB12" s="272"/>
      <c r="DC12" s="272"/>
      <c r="DD12" s="474"/>
    </row>
    <row r="13" spans="1:108" ht="18" customHeight="1">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124"/>
      <c r="AH13" s="125"/>
      <c r="AI13" s="125"/>
      <c r="AJ13" s="125"/>
      <c r="AK13" s="125"/>
      <c r="AL13" s="125"/>
      <c r="AM13" s="125"/>
      <c r="AN13" s="125"/>
      <c r="AO13" s="125"/>
      <c r="AP13" s="125"/>
      <c r="AQ13" s="125"/>
      <c r="AR13" s="125"/>
      <c r="AS13" s="125"/>
      <c r="AT13" s="125"/>
      <c r="AU13" s="125"/>
      <c r="AV13" s="463"/>
      <c r="AW13" s="271"/>
      <c r="AX13" s="272"/>
      <c r="AY13" s="272"/>
      <c r="AZ13" s="272"/>
      <c r="BA13" s="272"/>
      <c r="BB13" s="272"/>
      <c r="BC13" s="272"/>
      <c r="BD13" s="272"/>
      <c r="BE13" s="272"/>
      <c r="BF13" s="272"/>
      <c r="BG13" s="272"/>
      <c r="BH13" s="272"/>
      <c r="BI13" s="272"/>
      <c r="BJ13" s="272"/>
      <c r="BK13" s="273"/>
      <c r="BL13" s="271"/>
      <c r="BM13" s="272"/>
      <c r="BN13" s="272"/>
      <c r="BO13" s="272"/>
      <c r="BP13" s="272"/>
      <c r="BQ13" s="272"/>
      <c r="BR13" s="272"/>
      <c r="BS13" s="272"/>
      <c r="BT13" s="272"/>
      <c r="BU13" s="272"/>
      <c r="BV13" s="272"/>
      <c r="BW13" s="272"/>
      <c r="BX13" s="272"/>
      <c r="BY13" s="272"/>
      <c r="BZ13" s="273"/>
      <c r="CA13" s="271"/>
      <c r="CB13" s="272"/>
      <c r="CC13" s="272"/>
      <c r="CD13" s="272"/>
      <c r="CE13" s="272"/>
      <c r="CF13" s="272"/>
      <c r="CG13" s="272"/>
      <c r="CH13" s="272"/>
      <c r="CI13" s="272"/>
      <c r="CJ13" s="272"/>
      <c r="CK13" s="272"/>
      <c r="CL13" s="272"/>
      <c r="CM13" s="272"/>
      <c r="CN13" s="272"/>
      <c r="CO13" s="272"/>
      <c r="CP13" s="271"/>
      <c r="CQ13" s="272"/>
      <c r="CR13" s="272"/>
      <c r="CS13" s="272"/>
      <c r="CT13" s="272"/>
      <c r="CU13" s="272"/>
      <c r="CV13" s="272"/>
      <c r="CW13" s="272"/>
      <c r="CX13" s="272"/>
      <c r="CY13" s="272"/>
      <c r="CZ13" s="272"/>
      <c r="DA13" s="272"/>
      <c r="DB13" s="272"/>
      <c r="DC13" s="272"/>
      <c r="DD13" s="474"/>
    </row>
    <row r="14" spans="1:108" ht="18" customHeight="1">
      <c r="A14" s="120" t="s">
        <v>51</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600"/>
      <c r="AG14" s="124"/>
      <c r="AH14" s="125"/>
      <c r="AI14" s="125"/>
      <c r="AJ14" s="125"/>
      <c r="AK14" s="125"/>
      <c r="AL14" s="125"/>
      <c r="AM14" s="125"/>
      <c r="AN14" s="125"/>
      <c r="AO14" s="125"/>
      <c r="AP14" s="125"/>
      <c r="AQ14" s="125"/>
      <c r="AR14" s="125"/>
      <c r="AS14" s="125"/>
      <c r="AT14" s="125"/>
      <c r="AU14" s="125"/>
      <c r="AV14" s="463"/>
      <c r="AW14" s="271">
        <f>AW10</f>
        <v>2506039.2599999998</v>
      </c>
      <c r="AX14" s="272"/>
      <c r="AY14" s="272"/>
      <c r="AZ14" s="272"/>
      <c r="BA14" s="272"/>
      <c r="BB14" s="272"/>
      <c r="BC14" s="272"/>
      <c r="BD14" s="272"/>
      <c r="BE14" s="272"/>
      <c r="BF14" s="272"/>
      <c r="BG14" s="272"/>
      <c r="BH14" s="272"/>
      <c r="BI14" s="272"/>
      <c r="BJ14" s="272"/>
      <c r="BK14" s="273"/>
      <c r="BL14" s="271" t="s">
        <v>587</v>
      </c>
      <c r="BM14" s="272"/>
      <c r="BN14" s="272"/>
      <c r="BO14" s="272"/>
      <c r="BP14" s="272"/>
      <c r="BQ14" s="272"/>
      <c r="BR14" s="272"/>
      <c r="BS14" s="272"/>
      <c r="BT14" s="272"/>
      <c r="BU14" s="272"/>
      <c r="BV14" s="272"/>
      <c r="BW14" s="272"/>
      <c r="BX14" s="272"/>
      <c r="BY14" s="272"/>
      <c r="BZ14" s="273"/>
      <c r="CA14" s="271">
        <f>CA10</f>
        <v>1674731.15</v>
      </c>
      <c r="CB14" s="272"/>
      <c r="CC14" s="272"/>
      <c r="CD14" s="272"/>
      <c r="CE14" s="272"/>
      <c r="CF14" s="272"/>
      <c r="CG14" s="272"/>
      <c r="CH14" s="272"/>
      <c r="CI14" s="272"/>
      <c r="CJ14" s="272"/>
      <c r="CK14" s="272"/>
      <c r="CL14" s="272"/>
      <c r="CM14" s="272"/>
      <c r="CN14" s="272"/>
      <c r="CO14" s="272"/>
      <c r="CP14" s="271" t="s">
        <v>587</v>
      </c>
      <c r="CQ14" s="272"/>
      <c r="CR14" s="272"/>
      <c r="CS14" s="272"/>
      <c r="CT14" s="272"/>
      <c r="CU14" s="272"/>
      <c r="CV14" s="272"/>
      <c r="CW14" s="272"/>
      <c r="CX14" s="272"/>
      <c r="CY14" s="272"/>
      <c r="CZ14" s="272"/>
      <c r="DA14" s="272"/>
      <c r="DB14" s="272"/>
      <c r="DC14" s="272"/>
      <c r="DD14" s="474"/>
    </row>
    <row r="15" spans="1:108" ht="18" customHeight="1">
      <c r="A15" s="652" t="s">
        <v>90</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3"/>
      <c r="AG15" s="124" t="s">
        <v>636</v>
      </c>
      <c r="AH15" s="125"/>
      <c r="AI15" s="125"/>
      <c r="AJ15" s="125"/>
      <c r="AK15" s="125"/>
      <c r="AL15" s="125"/>
      <c r="AM15" s="125"/>
      <c r="AN15" s="125"/>
      <c r="AO15" s="125"/>
      <c r="AP15" s="125"/>
      <c r="AQ15" s="125"/>
      <c r="AR15" s="125"/>
      <c r="AS15" s="125"/>
      <c r="AT15" s="125"/>
      <c r="AU15" s="125"/>
      <c r="AV15" s="463"/>
      <c r="AW15" s="271" t="s">
        <v>587</v>
      </c>
      <c r="AX15" s="272"/>
      <c r="AY15" s="272"/>
      <c r="AZ15" s="272"/>
      <c r="BA15" s="272"/>
      <c r="BB15" s="272"/>
      <c r="BC15" s="272"/>
      <c r="BD15" s="272"/>
      <c r="BE15" s="272"/>
      <c r="BF15" s="272"/>
      <c r="BG15" s="272"/>
      <c r="BH15" s="272"/>
      <c r="BI15" s="272"/>
      <c r="BJ15" s="272"/>
      <c r="BK15" s="273"/>
      <c r="BL15" s="271" t="s">
        <v>587</v>
      </c>
      <c r="BM15" s="272"/>
      <c r="BN15" s="272"/>
      <c r="BO15" s="272"/>
      <c r="BP15" s="272"/>
      <c r="BQ15" s="272"/>
      <c r="BR15" s="272"/>
      <c r="BS15" s="272"/>
      <c r="BT15" s="272"/>
      <c r="BU15" s="272"/>
      <c r="BV15" s="272"/>
      <c r="BW15" s="272"/>
      <c r="BX15" s="272"/>
      <c r="BY15" s="272"/>
      <c r="BZ15" s="273"/>
      <c r="CA15" s="271" t="s">
        <v>587</v>
      </c>
      <c r="CB15" s="272"/>
      <c r="CC15" s="272"/>
      <c r="CD15" s="272"/>
      <c r="CE15" s="272"/>
      <c r="CF15" s="272"/>
      <c r="CG15" s="272"/>
      <c r="CH15" s="272"/>
      <c r="CI15" s="272"/>
      <c r="CJ15" s="272"/>
      <c r="CK15" s="272"/>
      <c r="CL15" s="272"/>
      <c r="CM15" s="272"/>
      <c r="CN15" s="272"/>
      <c r="CO15" s="272"/>
      <c r="CP15" s="271" t="s">
        <v>587</v>
      </c>
      <c r="CQ15" s="272"/>
      <c r="CR15" s="272"/>
      <c r="CS15" s="272"/>
      <c r="CT15" s="272"/>
      <c r="CU15" s="272"/>
      <c r="CV15" s="272"/>
      <c r="CW15" s="272"/>
      <c r="CX15" s="272"/>
      <c r="CY15" s="272"/>
      <c r="CZ15" s="272"/>
      <c r="DA15" s="272"/>
      <c r="DB15" s="272"/>
      <c r="DC15" s="272"/>
      <c r="DD15" s="474"/>
    </row>
    <row r="16" spans="1:108" ht="18" customHeight="1">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124"/>
      <c r="AH16" s="125"/>
      <c r="AI16" s="125"/>
      <c r="AJ16" s="125"/>
      <c r="AK16" s="125"/>
      <c r="AL16" s="125"/>
      <c r="AM16" s="125"/>
      <c r="AN16" s="125"/>
      <c r="AO16" s="125"/>
      <c r="AP16" s="125"/>
      <c r="AQ16" s="125"/>
      <c r="AR16" s="125"/>
      <c r="AS16" s="125"/>
      <c r="AT16" s="125"/>
      <c r="AU16" s="125"/>
      <c r="AV16" s="463"/>
      <c r="AW16" s="271"/>
      <c r="AX16" s="272"/>
      <c r="AY16" s="272"/>
      <c r="AZ16" s="272"/>
      <c r="BA16" s="272"/>
      <c r="BB16" s="272"/>
      <c r="BC16" s="272"/>
      <c r="BD16" s="272"/>
      <c r="BE16" s="272"/>
      <c r="BF16" s="272"/>
      <c r="BG16" s="272"/>
      <c r="BH16" s="272"/>
      <c r="BI16" s="272"/>
      <c r="BJ16" s="272"/>
      <c r="BK16" s="273"/>
      <c r="BL16" s="271"/>
      <c r="BM16" s="272"/>
      <c r="BN16" s="272"/>
      <c r="BO16" s="272"/>
      <c r="BP16" s="272"/>
      <c r="BQ16" s="272"/>
      <c r="BR16" s="272"/>
      <c r="BS16" s="272"/>
      <c r="BT16" s="272"/>
      <c r="BU16" s="272"/>
      <c r="BV16" s="272"/>
      <c r="BW16" s="272"/>
      <c r="BX16" s="272"/>
      <c r="BY16" s="272"/>
      <c r="BZ16" s="273"/>
      <c r="CA16" s="271"/>
      <c r="CB16" s="272"/>
      <c r="CC16" s="272"/>
      <c r="CD16" s="272"/>
      <c r="CE16" s="272"/>
      <c r="CF16" s="272"/>
      <c r="CG16" s="272"/>
      <c r="CH16" s="272"/>
      <c r="CI16" s="272"/>
      <c r="CJ16" s="272"/>
      <c r="CK16" s="272"/>
      <c r="CL16" s="272"/>
      <c r="CM16" s="272"/>
      <c r="CN16" s="272"/>
      <c r="CO16" s="272"/>
      <c r="CP16" s="271"/>
      <c r="CQ16" s="272"/>
      <c r="CR16" s="272"/>
      <c r="CS16" s="272"/>
      <c r="CT16" s="272"/>
      <c r="CU16" s="272"/>
      <c r="CV16" s="272"/>
      <c r="CW16" s="272"/>
      <c r="CX16" s="272"/>
      <c r="CY16" s="272"/>
      <c r="CZ16" s="272"/>
      <c r="DA16" s="272"/>
      <c r="DB16" s="272"/>
      <c r="DC16" s="272"/>
      <c r="DD16" s="474"/>
    </row>
    <row r="17" spans="1:108" ht="18" customHeight="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30"/>
      <c r="AH17" s="106"/>
      <c r="AI17" s="106"/>
      <c r="AJ17" s="106"/>
      <c r="AK17" s="106"/>
      <c r="AL17" s="106"/>
      <c r="AM17" s="106"/>
      <c r="AN17" s="106"/>
      <c r="AO17" s="106"/>
      <c r="AP17" s="106"/>
      <c r="AQ17" s="106"/>
      <c r="AR17" s="106"/>
      <c r="AS17" s="106"/>
      <c r="AT17" s="106"/>
      <c r="AU17" s="106"/>
      <c r="AV17" s="467"/>
      <c r="AW17" s="282"/>
      <c r="AX17" s="283"/>
      <c r="AY17" s="283"/>
      <c r="AZ17" s="283"/>
      <c r="BA17" s="283"/>
      <c r="BB17" s="283"/>
      <c r="BC17" s="283"/>
      <c r="BD17" s="283"/>
      <c r="BE17" s="283"/>
      <c r="BF17" s="283"/>
      <c r="BG17" s="283"/>
      <c r="BH17" s="283"/>
      <c r="BI17" s="283"/>
      <c r="BJ17" s="283"/>
      <c r="BK17" s="284"/>
      <c r="BL17" s="271"/>
      <c r="BM17" s="272"/>
      <c r="BN17" s="272"/>
      <c r="BO17" s="272"/>
      <c r="BP17" s="272"/>
      <c r="BQ17" s="272"/>
      <c r="BR17" s="272"/>
      <c r="BS17" s="272"/>
      <c r="BT17" s="272"/>
      <c r="BU17" s="272"/>
      <c r="BV17" s="272"/>
      <c r="BW17" s="272"/>
      <c r="BX17" s="272"/>
      <c r="BY17" s="272"/>
      <c r="BZ17" s="273"/>
      <c r="CA17" s="271"/>
      <c r="CB17" s="272"/>
      <c r="CC17" s="272"/>
      <c r="CD17" s="272"/>
      <c r="CE17" s="272"/>
      <c r="CF17" s="272"/>
      <c r="CG17" s="272"/>
      <c r="CH17" s="272"/>
      <c r="CI17" s="272"/>
      <c r="CJ17" s="272"/>
      <c r="CK17" s="272"/>
      <c r="CL17" s="272"/>
      <c r="CM17" s="272"/>
      <c r="CN17" s="272"/>
      <c r="CO17" s="272"/>
      <c r="CP17" s="282"/>
      <c r="CQ17" s="283"/>
      <c r="CR17" s="283"/>
      <c r="CS17" s="283"/>
      <c r="CT17" s="283"/>
      <c r="CU17" s="283"/>
      <c r="CV17" s="283"/>
      <c r="CW17" s="283"/>
      <c r="CX17" s="283"/>
      <c r="CY17" s="283"/>
      <c r="CZ17" s="283"/>
      <c r="DA17" s="283"/>
      <c r="DB17" s="283"/>
      <c r="DC17" s="283"/>
      <c r="DD17" s="478"/>
    </row>
    <row r="18" spans="1:108" ht="18" customHeight="1">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124"/>
      <c r="AH18" s="125"/>
      <c r="AI18" s="125"/>
      <c r="AJ18" s="125"/>
      <c r="AK18" s="125"/>
      <c r="AL18" s="125"/>
      <c r="AM18" s="125"/>
      <c r="AN18" s="125"/>
      <c r="AO18" s="125"/>
      <c r="AP18" s="125"/>
      <c r="AQ18" s="125"/>
      <c r="AR18" s="125"/>
      <c r="AS18" s="125"/>
      <c r="AT18" s="125"/>
      <c r="AU18" s="125"/>
      <c r="AV18" s="463"/>
      <c r="AW18" s="271"/>
      <c r="AX18" s="272"/>
      <c r="AY18" s="272"/>
      <c r="AZ18" s="272"/>
      <c r="BA18" s="272"/>
      <c r="BB18" s="272"/>
      <c r="BC18" s="272"/>
      <c r="BD18" s="272"/>
      <c r="BE18" s="272"/>
      <c r="BF18" s="272"/>
      <c r="BG18" s="272"/>
      <c r="BH18" s="272"/>
      <c r="BI18" s="272"/>
      <c r="BJ18" s="272"/>
      <c r="BK18" s="273"/>
      <c r="BL18" s="271"/>
      <c r="BM18" s="272"/>
      <c r="BN18" s="272"/>
      <c r="BO18" s="272"/>
      <c r="BP18" s="272"/>
      <c r="BQ18" s="272"/>
      <c r="BR18" s="272"/>
      <c r="BS18" s="272"/>
      <c r="BT18" s="272"/>
      <c r="BU18" s="272"/>
      <c r="BV18" s="272"/>
      <c r="BW18" s="272"/>
      <c r="BX18" s="272"/>
      <c r="BY18" s="272"/>
      <c r="BZ18" s="273"/>
      <c r="CA18" s="271"/>
      <c r="CB18" s="272"/>
      <c r="CC18" s="272"/>
      <c r="CD18" s="272"/>
      <c r="CE18" s="272"/>
      <c r="CF18" s="272"/>
      <c r="CG18" s="272"/>
      <c r="CH18" s="272"/>
      <c r="CI18" s="272"/>
      <c r="CJ18" s="272"/>
      <c r="CK18" s="272"/>
      <c r="CL18" s="272"/>
      <c r="CM18" s="272"/>
      <c r="CN18" s="272"/>
      <c r="CO18" s="272"/>
      <c r="CP18" s="271"/>
      <c r="CQ18" s="272"/>
      <c r="CR18" s="272"/>
      <c r="CS18" s="272"/>
      <c r="CT18" s="272"/>
      <c r="CU18" s="272"/>
      <c r="CV18" s="272"/>
      <c r="CW18" s="272"/>
      <c r="CX18" s="272"/>
      <c r="CY18" s="272"/>
      <c r="CZ18" s="272"/>
      <c r="DA18" s="272"/>
      <c r="DB18" s="272"/>
      <c r="DC18" s="272"/>
      <c r="DD18" s="474"/>
    </row>
    <row r="19" spans="1:108" ht="18" customHeight="1">
      <c r="A19" s="120" t="s">
        <v>52</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600"/>
      <c r="AG19" s="124"/>
      <c r="AH19" s="125"/>
      <c r="AI19" s="125"/>
      <c r="AJ19" s="125"/>
      <c r="AK19" s="125"/>
      <c r="AL19" s="125"/>
      <c r="AM19" s="125"/>
      <c r="AN19" s="125"/>
      <c r="AO19" s="125"/>
      <c r="AP19" s="125"/>
      <c r="AQ19" s="125"/>
      <c r="AR19" s="125"/>
      <c r="AS19" s="125"/>
      <c r="AT19" s="125"/>
      <c r="AU19" s="125"/>
      <c r="AV19" s="463"/>
      <c r="AW19" s="271" t="s">
        <v>587</v>
      </c>
      <c r="AX19" s="272"/>
      <c r="AY19" s="272"/>
      <c r="AZ19" s="272"/>
      <c r="BA19" s="272"/>
      <c r="BB19" s="272"/>
      <c r="BC19" s="272"/>
      <c r="BD19" s="272"/>
      <c r="BE19" s="272"/>
      <c r="BF19" s="272"/>
      <c r="BG19" s="272"/>
      <c r="BH19" s="272"/>
      <c r="BI19" s="272"/>
      <c r="BJ19" s="272"/>
      <c r="BK19" s="273"/>
      <c r="BL19" s="271" t="s">
        <v>587</v>
      </c>
      <c r="BM19" s="272"/>
      <c r="BN19" s="272"/>
      <c r="BO19" s="272"/>
      <c r="BP19" s="272"/>
      <c r="BQ19" s="272"/>
      <c r="BR19" s="272"/>
      <c r="BS19" s="272"/>
      <c r="BT19" s="272"/>
      <c r="BU19" s="272"/>
      <c r="BV19" s="272"/>
      <c r="BW19" s="272"/>
      <c r="BX19" s="272"/>
      <c r="BY19" s="272"/>
      <c r="BZ19" s="273"/>
      <c r="CA19" s="271" t="s">
        <v>587</v>
      </c>
      <c r="CB19" s="272"/>
      <c r="CC19" s="272"/>
      <c r="CD19" s="272"/>
      <c r="CE19" s="272"/>
      <c r="CF19" s="272"/>
      <c r="CG19" s="272"/>
      <c r="CH19" s="272"/>
      <c r="CI19" s="272"/>
      <c r="CJ19" s="272"/>
      <c r="CK19" s="272"/>
      <c r="CL19" s="272"/>
      <c r="CM19" s="272"/>
      <c r="CN19" s="272"/>
      <c r="CO19" s="272"/>
      <c r="CP19" s="271" t="s">
        <v>587</v>
      </c>
      <c r="CQ19" s="272"/>
      <c r="CR19" s="272"/>
      <c r="CS19" s="272"/>
      <c r="CT19" s="272"/>
      <c r="CU19" s="272"/>
      <c r="CV19" s="272"/>
      <c r="CW19" s="272"/>
      <c r="CX19" s="272"/>
      <c r="CY19" s="272"/>
      <c r="CZ19" s="272"/>
      <c r="DA19" s="272"/>
      <c r="DB19" s="272"/>
      <c r="DC19" s="272"/>
      <c r="DD19" s="474"/>
    </row>
    <row r="20" spans="1:108" ht="18" customHeight="1">
      <c r="A20" s="652" t="s">
        <v>501</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3"/>
      <c r="AG20" s="124" t="s">
        <v>637</v>
      </c>
      <c r="AH20" s="125"/>
      <c r="AI20" s="125"/>
      <c r="AJ20" s="125"/>
      <c r="AK20" s="125"/>
      <c r="AL20" s="125"/>
      <c r="AM20" s="125"/>
      <c r="AN20" s="125"/>
      <c r="AO20" s="125"/>
      <c r="AP20" s="125"/>
      <c r="AQ20" s="125"/>
      <c r="AR20" s="125"/>
      <c r="AS20" s="125"/>
      <c r="AT20" s="125"/>
      <c r="AU20" s="125"/>
      <c r="AV20" s="463"/>
      <c r="AW20" s="271" t="s">
        <v>587</v>
      </c>
      <c r="AX20" s="272"/>
      <c r="AY20" s="272"/>
      <c r="AZ20" s="272"/>
      <c r="BA20" s="272"/>
      <c r="BB20" s="272"/>
      <c r="BC20" s="272"/>
      <c r="BD20" s="272"/>
      <c r="BE20" s="272"/>
      <c r="BF20" s="272"/>
      <c r="BG20" s="272"/>
      <c r="BH20" s="272"/>
      <c r="BI20" s="272"/>
      <c r="BJ20" s="272"/>
      <c r="BK20" s="273"/>
      <c r="BL20" s="271" t="s">
        <v>91</v>
      </c>
      <c r="BM20" s="272"/>
      <c r="BN20" s="272"/>
      <c r="BO20" s="272"/>
      <c r="BP20" s="272"/>
      <c r="BQ20" s="272"/>
      <c r="BR20" s="272"/>
      <c r="BS20" s="272"/>
      <c r="BT20" s="272"/>
      <c r="BU20" s="272"/>
      <c r="BV20" s="272"/>
      <c r="BW20" s="272"/>
      <c r="BX20" s="272"/>
      <c r="BY20" s="272"/>
      <c r="BZ20" s="273"/>
      <c r="CA20" s="271" t="s">
        <v>587</v>
      </c>
      <c r="CB20" s="272"/>
      <c r="CC20" s="272"/>
      <c r="CD20" s="272"/>
      <c r="CE20" s="272"/>
      <c r="CF20" s="272"/>
      <c r="CG20" s="272"/>
      <c r="CH20" s="272"/>
      <c r="CI20" s="272"/>
      <c r="CJ20" s="272"/>
      <c r="CK20" s="272"/>
      <c r="CL20" s="272"/>
      <c r="CM20" s="272"/>
      <c r="CN20" s="272"/>
      <c r="CO20" s="272"/>
      <c r="CP20" s="271" t="s">
        <v>91</v>
      </c>
      <c r="CQ20" s="272"/>
      <c r="CR20" s="272"/>
      <c r="CS20" s="272"/>
      <c r="CT20" s="272"/>
      <c r="CU20" s="272"/>
      <c r="CV20" s="272"/>
      <c r="CW20" s="272"/>
      <c r="CX20" s="272"/>
      <c r="CY20" s="272"/>
      <c r="CZ20" s="272"/>
      <c r="DA20" s="272"/>
      <c r="DB20" s="272"/>
      <c r="DC20" s="272"/>
      <c r="DD20" s="474"/>
    </row>
    <row r="21" spans="1:108" ht="18" customHeight="1">
      <c r="A21" s="634"/>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124"/>
      <c r="AH21" s="125"/>
      <c r="AI21" s="125"/>
      <c r="AJ21" s="125"/>
      <c r="AK21" s="125"/>
      <c r="AL21" s="125"/>
      <c r="AM21" s="125"/>
      <c r="AN21" s="125"/>
      <c r="AO21" s="125"/>
      <c r="AP21" s="125"/>
      <c r="AQ21" s="125"/>
      <c r="AR21" s="125"/>
      <c r="AS21" s="125"/>
      <c r="AT21" s="125"/>
      <c r="AU21" s="125"/>
      <c r="AV21" s="463"/>
      <c r="AW21" s="271"/>
      <c r="AX21" s="272"/>
      <c r="AY21" s="272"/>
      <c r="AZ21" s="272"/>
      <c r="BA21" s="272"/>
      <c r="BB21" s="272"/>
      <c r="BC21" s="272"/>
      <c r="BD21" s="272"/>
      <c r="BE21" s="272"/>
      <c r="BF21" s="272"/>
      <c r="BG21" s="272"/>
      <c r="BH21" s="272"/>
      <c r="BI21" s="272"/>
      <c r="BJ21" s="272"/>
      <c r="BK21" s="273"/>
      <c r="BL21" s="271"/>
      <c r="BM21" s="272"/>
      <c r="BN21" s="272"/>
      <c r="BO21" s="272"/>
      <c r="BP21" s="272"/>
      <c r="BQ21" s="272"/>
      <c r="BR21" s="272"/>
      <c r="BS21" s="272"/>
      <c r="BT21" s="272"/>
      <c r="BU21" s="272"/>
      <c r="BV21" s="272"/>
      <c r="BW21" s="272"/>
      <c r="BX21" s="272"/>
      <c r="BY21" s="272"/>
      <c r="BZ21" s="273"/>
      <c r="CA21" s="271"/>
      <c r="CB21" s="272"/>
      <c r="CC21" s="272"/>
      <c r="CD21" s="272"/>
      <c r="CE21" s="272"/>
      <c r="CF21" s="272"/>
      <c r="CG21" s="272"/>
      <c r="CH21" s="272"/>
      <c r="CI21" s="272"/>
      <c r="CJ21" s="272"/>
      <c r="CK21" s="272"/>
      <c r="CL21" s="272"/>
      <c r="CM21" s="272"/>
      <c r="CN21" s="272"/>
      <c r="CO21" s="272"/>
      <c r="CP21" s="271"/>
      <c r="CQ21" s="272"/>
      <c r="CR21" s="272"/>
      <c r="CS21" s="272"/>
      <c r="CT21" s="272"/>
      <c r="CU21" s="272"/>
      <c r="CV21" s="272"/>
      <c r="CW21" s="272"/>
      <c r="CX21" s="272"/>
      <c r="CY21" s="272"/>
      <c r="CZ21" s="272"/>
      <c r="DA21" s="272"/>
      <c r="DB21" s="272"/>
      <c r="DC21" s="272"/>
      <c r="DD21" s="474"/>
    </row>
    <row r="22" spans="1:108" ht="18" customHeight="1">
      <c r="A22" s="634"/>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124"/>
      <c r="AH22" s="125"/>
      <c r="AI22" s="125"/>
      <c r="AJ22" s="125"/>
      <c r="AK22" s="125"/>
      <c r="AL22" s="125"/>
      <c r="AM22" s="125"/>
      <c r="AN22" s="125"/>
      <c r="AO22" s="125"/>
      <c r="AP22" s="125"/>
      <c r="AQ22" s="125"/>
      <c r="AR22" s="125"/>
      <c r="AS22" s="125"/>
      <c r="AT22" s="125"/>
      <c r="AU22" s="125"/>
      <c r="AV22" s="463"/>
      <c r="AW22" s="271"/>
      <c r="AX22" s="272"/>
      <c r="AY22" s="272"/>
      <c r="AZ22" s="272"/>
      <c r="BA22" s="272"/>
      <c r="BB22" s="272"/>
      <c r="BC22" s="272"/>
      <c r="BD22" s="272"/>
      <c r="BE22" s="272"/>
      <c r="BF22" s="272"/>
      <c r="BG22" s="272"/>
      <c r="BH22" s="272"/>
      <c r="BI22" s="272"/>
      <c r="BJ22" s="272"/>
      <c r="BK22" s="273"/>
      <c r="BL22" s="271"/>
      <c r="BM22" s="272"/>
      <c r="BN22" s="272"/>
      <c r="BO22" s="272"/>
      <c r="BP22" s="272"/>
      <c r="BQ22" s="272"/>
      <c r="BR22" s="272"/>
      <c r="BS22" s="272"/>
      <c r="BT22" s="272"/>
      <c r="BU22" s="272"/>
      <c r="BV22" s="272"/>
      <c r="BW22" s="272"/>
      <c r="BX22" s="272"/>
      <c r="BY22" s="272"/>
      <c r="BZ22" s="273"/>
      <c r="CA22" s="271"/>
      <c r="CB22" s="272"/>
      <c r="CC22" s="272"/>
      <c r="CD22" s="272"/>
      <c r="CE22" s="272"/>
      <c r="CF22" s="272"/>
      <c r="CG22" s="272"/>
      <c r="CH22" s="272"/>
      <c r="CI22" s="272"/>
      <c r="CJ22" s="272"/>
      <c r="CK22" s="272"/>
      <c r="CL22" s="272"/>
      <c r="CM22" s="272"/>
      <c r="CN22" s="272"/>
      <c r="CO22" s="272"/>
      <c r="CP22" s="271"/>
      <c r="CQ22" s="272"/>
      <c r="CR22" s="272"/>
      <c r="CS22" s="272"/>
      <c r="CT22" s="272"/>
      <c r="CU22" s="272"/>
      <c r="CV22" s="272"/>
      <c r="CW22" s="272"/>
      <c r="CX22" s="272"/>
      <c r="CY22" s="272"/>
      <c r="CZ22" s="272"/>
      <c r="DA22" s="272"/>
      <c r="DB22" s="272"/>
      <c r="DC22" s="272"/>
      <c r="DD22" s="474"/>
    </row>
    <row r="23" spans="1:108" ht="18" customHeight="1">
      <c r="A23" s="634"/>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124"/>
      <c r="AH23" s="125"/>
      <c r="AI23" s="125"/>
      <c r="AJ23" s="125"/>
      <c r="AK23" s="125"/>
      <c r="AL23" s="125"/>
      <c r="AM23" s="125"/>
      <c r="AN23" s="125"/>
      <c r="AO23" s="125"/>
      <c r="AP23" s="125"/>
      <c r="AQ23" s="125"/>
      <c r="AR23" s="125"/>
      <c r="AS23" s="125"/>
      <c r="AT23" s="125"/>
      <c r="AU23" s="125"/>
      <c r="AV23" s="463"/>
      <c r="AW23" s="271"/>
      <c r="AX23" s="272"/>
      <c r="AY23" s="272"/>
      <c r="AZ23" s="272"/>
      <c r="BA23" s="272"/>
      <c r="BB23" s="272"/>
      <c r="BC23" s="272"/>
      <c r="BD23" s="272"/>
      <c r="BE23" s="272"/>
      <c r="BF23" s="272"/>
      <c r="BG23" s="272"/>
      <c r="BH23" s="272"/>
      <c r="BI23" s="272"/>
      <c r="BJ23" s="272"/>
      <c r="BK23" s="273"/>
      <c r="BL23" s="271"/>
      <c r="BM23" s="272"/>
      <c r="BN23" s="272"/>
      <c r="BO23" s="272"/>
      <c r="BP23" s="272"/>
      <c r="BQ23" s="272"/>
      <c r="BR23" s="272"/>
      <c r="BS23" s="272"/>
      <c r="BT23" s="272"/>
      <c r="BU23" s="272"/>
      <c r="BV23" s="272"/>
      <c r="BW23" s="272"/>
      <c r="BX23" s="272"/>
      <c r="BY23" s="272"/>
      <c r="BZ23" s="273"/>
      <c r="CA23" s="271"/>
      <c r="CB23" s="272"/>
      <c r="CC23" s="272"/>
      <c r="CD23" s="272"/>
      <c r="CE23" s="272"/>
      <c r="CF23" s="272"/>
      <c r="CG23" s="272"/>
      <c r="CH23" s="272"/>
      <c r="CI23" s="272"/>
      <c r="CJ23" s="272"/>
      <c r="CK23" s="272"/>
      <c r="CL23" s="272"/>
      <c r="CM23" s="272"/>
      <c r="CN23" s="272"/>
      <c r="CO23" s="272"/>
      <c r="CP23" s="271"/>
      <c r="CQ23" s="272"/>
      <c r="CR23" s="272"/>
      <c r="CS23" s="272"/>
      <c r="CT23" s="272"/>
      <c r="CU23" s="272"/>
      <c r="CV23" s="272"/>
      <c r="CW23" s="272"/>
      <c r="CX23" s="272"/>
      <c r="CY23" s="272"/>
      <c r="CZ23" s="272"/>
      <c r="DA23" s="272"/>
      <c r="DB23" s="272"/>
      <c r="DC23" s="272"/>
      <c r="DD23" s="474"/>
    </row>
    <row r="24" spans="1:108" ht="18" customHeight="1">
      <c r="A24" s="634"/>
      <c r="B24" s="634"/>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124"/>
      <c r="AH24" s="125"/>
      <c r="AI24" s="125"/>
      <c r="AJ24" s="125"/>
      <c r="AK24" s="125"/>
      <c r="AL24" s="125"/>
      <c r="AM24" s="125"/>
      <c r="AN24" s="125"/>
      <c r="AO24" s="125"/>
      <c r="AP24" s="125"/>
      <c r="AQ24" s="125"/>
      <c r="AR24" s="125"/>
      <c r="AS24" s="125"/>
      <c r="AT24" s="125"/>
      <c r="AU24" s="125"/>
      <c r="AV24" s="463"/>
      <c r="AW24" s="271"/>
      <c r="AX24" s="272"/>
      <c r="AY24" s="272"/>
      <c r="AZ24" s="272"/>
      <c r="BA24" s="272"/>
      <c r="BB24" s="272"/>
      <c r="BC24" s="272"/>
      <c r="BD24" s="272"/>
      <c r="BE24" s="272"/>
      <c r="BF24" s="272"/>
      <c r="BG24" s="272"/>
      <c r="BH24" s="272"/>
      <c r="BI24" s="272"/>
      <c r="BJ24" s="272"/>
      <c r="BK24" s="273"/>
      <c r="BL24" s="271"/>
      <c r="BM24" s="272"/>
      <c r="BN24" s="272"/>
      <c r="BO24" s="272"/>
      <c r="BP24" s="272"/>
      <c r="BQ24" s="272"/>
      <c r="BR24" s="272"/>
      <c r="BS24" s="272"/>
      <c r="BT24" s="272"/>
      <c r="BU24" s="272"/>
      <c r="BV24" s="272"/>
      <c r="BW24" s="272"/>
      <c r="BX24" s="272"/>
      <c r="BY24" s="272"/>
      <c r="BZ24" s="273"/>
      <c r="CA24" s="271"/>
      <c r="CB24" s="272"/>
      <c r="CC24" s="272"/>
      <c r="CD24" s="272"/>
      <c r="CE24" s="272"/>
      <c r="CF24" s="272"/>
      <c r="CG24" s="272"/>
      <c r="CH24" s="272"/>
      <c r="CI24" s="272"/>
      <c r="CJ24" s="272"/>
      <c r="CK24" s="272"/>
      <c r="CL24" s="272"/>
      <c r="CM24" s="272"/>
      <c r="CN24" s="272"/>
      <c r="CO24" s="272"/>
      <c r="CP24" s="271"/>
      <c r="CQ24" s="272"/>
      <c r="CR24" s="272"/>
      <c r="CS24" s="272"/>
      <c r="CT24" s="272"/>
      <c r="CU24" s="272"/>
      <c r="CV24" s="272"/>
      <c r="CW24" s="272"/>
      <c r="CX24" s="272"/>
      <c r="CY24" s="272"/>
      <c r="CZ24" s="272"/>
      <c r="DA24" s="272"/>
      <c r="DB24" s="272"/>
      <c r="DC24" s="272"/>
      <c r="DD24" s="474"/>
    </row>
    <row r="25" spans="1:108" ht="18" customHeight="1">
      <c r="A25" s="634"/>
      <c r="B25" s="634"/>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124"/>
      <c r="AH25" s="125"/>
      <c r="AI25" s="125"/>
      <c r="AJ25" s="125"/>
      <c r="AK25" s="125"/>
      <c r="AL25" s="125"/>
      <c r="AM25" s="125"/>
      <c r="AN25" s="125"/>
      <c r="AO25" s="125"/>
      <c r="AP25" s="125"/>
      <c r="AQ25" s="125"/>
      <c r="AR25" s="125"/>
      <c r="AS25" s="125"/>
      <c r="AT25" s="125"/>
      <c r="AU25" s="125"/>
      <c r="AV25" s="463"/>
      <c r="AW25" s="271"/>
      <c r="AX25" s="272"/>
      <c r="AY25" s="272"/>
      <c r="AZ25" s="272"/>
      <c r="BA25" s="272"/>
      <c r="BB25" s="272"/>
      <c r="BC25" s="272"/>
      <c r="BD25" s="272"/>
      <c r="BE25" s="272"/>
      <c r="BF25" s="272"/>
      <c r="BG25" s="272"/>
      <c r="BH25" s="272"/>
      <c r="BI25" s="272"/>
      <c r="BJ25" s="272"/>
      <c r="BK25" s="273"/>
      <c r="BL25" s="271"/>
      <c r="BM25" s="272"/>
      <c r="BN25" s="272"/>
      <c r="BO25" s="272"/>
      <c r="BP25" s="272"/>
      <c r="BQ25" s="272"/>
      <c r="BR25" s="272"/>
      <c r="BS25" s="272"/>
      <c r="BT25" s="272"/>
      <c r="BU25" s="272"/>
      <c r="BV25" s="272"/>
      <c r="BW25" s="272"/>
      <c r="BX25" s="272"/>
      <c r="BY25" s="272"/>
      <c r="BZ25" s="273"/>
      <c r="CA25" s="271"/>
      <c r="CB25" s="272"/>
      <c r="CC25" s="272"/>
      <c r="CD25" s="272"/>
      <c r="CE25" s="272"/>
      <c r="CF25" s="272"/>
      <c r="CG25" s="272"/>
      <c r="CH25" s="272"/>
      <c r="CI25" s="272"/>
      <c r="CJ25" s="272"/>
      <c r="CK25" s="272"/>
      <c r="CL25" s="272"/>
      <c r="CM25" s="272"/>
      <c r="CN25" s="272"/>
      <c r="CO25" s="272"/>
      <c r="CP25" s="271"/>
      <c r="CQ25" s="272"/>
      <c r="CR25" s="272"/>
      <c r="CS25" s="272"/>
      <c r="CT25" s="272"/>
      <c r="CU25" s="272"/>
      <c r="CV25" s="272"/>
      <c r="CW25" s="272"/>
      <c r="CX25" s="272"/>
      <c r="CY25" s="272"/>
      <c r="CZ25" s="272"/>
      <c r="DA25" s="272"/>
      <c r="DB25" s="272"/>
      <c r="DC25" s="272"/>
      <c r="DD25" s="474"/>
    </row>
    <row r="26" spans="1:108" ht="18" customHeight="1">
      <c r="A26" s="634"/>
      <c r="B26" s="634"/>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124"/>
      <c r="AH26" s="125"/>
      <c r="AI26" s="125"/>
      <c r="AJ26" s="125"/>
      <c r="AK26" s="125"/>
      <c r="AL26" s="125"/>
      <c r="AM26" s="125"/>
      <c r="AN26" s="125"/>
      <c r="AO26" s="125"/>
      <c r="AP26" s="125"/>
      <c r="AQ26" s="125"/>
      <c r="AR26" s="125"/>
      <c r="AS26" s="125"/>
      <c r="AT26" s="125"/>
      <c r="AU26" s="125"/>
      <c r="AV26" s="463"/>
      <c r="AW26" s="271"/>
      <c r="AX26" s="272"/>
      <c r="AY26" s="272"/>
      <c r="AZ26" s="272"/>
      <c r="BA26" s="272"/>
      <c r="BB26" s="272"/>
      <c r="BC26" s="272"/>
      <c r="BD26" s="272"/>
      <c r="BE26" s="272"/>
      <c r="BF26" s="272"/>
      <c r="BG26" s="272"/>
      <c r="BH26" s="272"/>
      <c r="BI26" s="272"/>
      <c r="BJ26" s="272"/>
      <c r="BK26" s="273"/>
      <c r="BL26" s="271"/>
      <c r="BM26" s="272"/>
      <c r="BN26" s="272"/>
      <c r="BO26" s="272"/>
      <c r="BP26" s="272"/>
      <c r="BQ26" s="272"/>
      <c r="BR26" s="272"/>
      <c r="BS26" s="272"/>
      <c r="BT26" s="272"/>
      <c r="BU26" s="272"/>
      <c r="BV26" s="272"/>
      <c r="BW26" s="272"/>
      <c r="BX26" s="272"/>
      <c r="BY26" s="272"/>
      <c r="BZ26" s="273"/>
      <c r="CA26" s="271"/>
      <c r="CB26" s="272"/>
      <c r="CC26" s="272"/>
      <c r="CD26" s="272"/>
      <c r="CE26" s="272"/>
      <c r="CF26" s="272"/>
      <c r="CG26" s="272"/>
      <c r="CH26" s="272"/>
      <c r="CI26" s="272"/>
      <c r="CJ26" s="272"/>
      <c r="CK26" s="272"/>
      <c r="CL26" s="272"/>
      <c r="CM26" s="272"/>
      <c r="CN26" s="272"/>
      <c r="CO26" s="272"/>
      <c r="CP26" s="271"/>
      <c r="CQ26" s="272"/>
      <c r="CR26" s="272"/>
      <c r="CS26" s="272"/>
      <c r="CT26" s="272"/>
      <c r="CU26" s="272"/>
      <c r="CV26" s="272"/>
      <c r="CW26" s="272"/>
      <c r="CX26" s="272"/>
      <c r="CY26" s="272"/>
      <c r="CZ26" s="272"/>
      <c r="DA26" s="272"/>
      <c r="DB26" s="272"/>
      <c r="DC26" s="272"/>
      <c r="DD26" s="474"/>
    </row>
    <row r="27" spans="1:108" ht="18" customHeight="1">
      <c r="A27" s="634"/>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124"/>
      <c r="AH27" s="125"/>
      <c r="AI27" s="125"/>
      <c r="AJ27" s="125"/>
      <c r="AK27" s="125"/>
      <c r="AL27" s="125"/>
      <c r="AM27" s="125"/>
      <c r="AN27" s="125"/>
      <c r="AO27" s="125"/>
      <c r="AP27" s="125"/>
      <c r="AQ27" s="125"/>
      <c r="AR27" s="125"/>
      <c r="AS27" s="125"/>
      <c r="AT27" s="125"/>
      <c r="AU27" s="125"/>
      <c r="AV27" s="463"/>
      <c r="AW27" s="271"/>
      <c r="AX27" s="272"/>
      <c r="AY27" s="272"/>
      <c r="AZ27" s="272"/>
      <c r="BA27" s="272"/>
      <c r="BB27" s="272"/>
      <c r="BC27" s="272"/>
      <c r="BD27" s="272"/>
      <c r="BE27" s="272"/>
      <c r="BF27" s="272"/>
      <c r="BG27" s="272"/>
      <c r="BH27" s="272"/>
      <c r="BI27" s="272"/>
      <c r="BJ27" s="272"/>
      <c r="BK27" s="273"/>
      <c r="BL27" s="271"/>
      <c r="BM27" s="272"/>
      <c r="BN27" s="272"/>
      <c r="BO27" s="272"/>
      <c r="BP27" s="272"/>
      <c r="BQ27" s="272"/>
      <c r="BR27" s="272"/>
      <c r="BS27" s="272"/>
      <c r="BT27" s="272"/>
      <c r="BU27" s="272"/>
      <c r="BV27" s="272"/>
      <c r="BW27" s="272"/>
      <c r="BX27" s="272"/>
      <c r="BY27" s="272"/>
      <c r="BZ27" s="273"/>
      <c r="CA27" s="271"/>
      <c r="CB27" s="272"/>
      <c r="CC27" s="272"/>
      <c r="CD27" s="272"/>
      <c r="CE27" s="272"/>
      <c r="CF27" s="272"/>
      <c r="CG27" s="272"/>
      <c r="CH27" s="272"/>
      <c r="CI27" s="272"/>
      <c r="CJ27" s="272"/>
      <c r="CK27" s="272"/>
      <c r="CL27" s="272"/>
      <c r="CM27" s="272"/>
      <c r="CN27" s="272"/>
      <c r="CO27" s="272"/>
      <c r="CP27" s="271"/>
      <c r="CQ27" s="272"/>
      <c r="CR27" s="272"/>
      <c r="CS27" s="272"/>
      <c r="CT27" s="272"/>
      <c r="CU27" s="272"/>
      <c r="CV27" s="272"/>
      <c r="CW27" s="272"/>
      <c r="CX27" s="272"/>
      <c r="CY27" s="272"/>
      <c r="CZ27" s="272"/>
      <c r="DA27" s="272"/>
      <c r="DB27" s="272"/>
      <c r="DC27" s="272"/>
      <c r="DD27" s="474"/>
    </row>
    <row r="28" spans="1:108" s="6" customFormat="1" ht="18" customHeight="1">
      <c r="A28" s="621" t="s">
        <v>502</v>
      </c>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2"/>
      <c r="AG28" s="132"/>
      <c r="AH28" s="133"/>
      <c r="AI28" s="133"/>
      <c r="AJ28" s="133"/>
      <c r="AK28" s="133"/>
      <c r="AL28" s="133"/>
      <c r="AM28" s="133"/>
      <c r="AN28" s="133"/>
      <c r="AO28" s="133"/>
      <c r="AP28" s="133"/>
      <c r="AQ28" s="133"/>
      <c r="AR28" s="133"/>
      <c r="AS28" s="133"/>
      <c r="AT28" s="133"/>
      <c r="AU28" s="133"/>
      <c r="AV28" s="466"/>
      <c r="AW28" s="326" t="s">
        <v>587</v>
      </c>
      <c r="AX28" s="327"/>
      <c r="AY28" s="327"/>
      <c r="AZ28" s="327"/>
      <c r="BA28" s="327"/>
      <c r="BB28" s="327"/>
      <c r="BC28" s="327"/>
      <c r="BD28" s="327"/>
      <c r="BE28" s="327"/>
      <c r="BF28" s="327"/>
      <c r="BG28" s="327"/>
      <c r="BH28" s="327"/>
      <c r="BI28" s="327"/>
      <c r="BJ28" s="327"/>
      <c r="BK28" s="328"/>
      <c r="BL28" s="326" t="s">
        <v>587</v>
      </c>
      <c r="BM28" s="327"/>
      <c r="BN28" s="327"/>
      <c r="BO28" s="327"/>
      <c r="BP28" s="327"/>
      <c r="BQ28" s="327"/>
      <c r="BR28" s="327"/>
      <c r="BS28" s="327"/>
      <c r="BT28" s="327"/>
      <c r="BU28" s="327"/>
      <c r="BV28" s="327"/>
      <c r="BW28" s="327"/>
      <c r="BX28" s="327"/>
      <c r="BY28" s="327"/>
      <c r="BZ28" s="328"/>
      <c r="CA28" s="326" t="s">
        <v>587</v>
      </c>
      <c r="CB28" s="327"/>
      <c r="CC28" s="327"/>
      <c r="CD28" s="327"/>
      <c r="CE28" s="327"/>
      <c r="CF28" s="327"/>
      <c r="CG28" s="327"/>
      <c r="CH28" s="327"/>
      <c r="CI28" s="327"/>
      <c r="CJ28" s="327"/>
      <c r="CK28" s="327"/>
      <c r="CL28" s="327"/>
      <c r="CM28" s="327"/>
      <c r="CN28" s="327"/>
      <c r="CO28" s="327"/>
      <c r="CP28" s="326" t="s">
        <v>587</v>
      </c>
      <c r="CQ28" s="327"/>
      <c r="CR28" s="327"/>
      <c r="CS28" s="327"/>
      <c r="CT28" s="327"/>
      <c r="CU28" s="327"/>
      <c r="CV28" s="327"/>
      <c r="CW28" s="327"/>
      <c r="CX28" s="327"/>
      <c r="CY28" s="327"/>
      <c r="CZ28" s="327"/>
      <c r="DA28" s="327"/>
      <c r="DB28" s="327"/>
      <c r="DC28" s="327"/>
      <c r="DD28" s="475"/>
    </row>
    <row r="29" spans="1:108" s="13" customFormat="1" ht="2.1" customHeight="1" thickBot="1">
      <c r="A29" s="647"/>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8"/>
      <c r="AH29" s="649"/>
      <c r="AI29" s="649"/>
      <c r="AJ29" s="649"/>
      <c r="AK29" s="649"/>
      <c r="AL29" s="649"/>
      <c r="AM29" s="649"/>
      <c r="AN29" s="649"/>
      <c r="AO29" s="649"/>
      <c r="AP29" s="649"/>
      <c r="AQ29" s="649"/>
      <c r="AR29" s="649"/>
      <c r="AS29" s="649"/>
      <c r="AT29" s="649"/>
      <c r="AU29" s="649"/>
      <c r="AV29" s="650"/>
      <c r="AW29" s="645"/>
      <c r="AX29" s="646"/>
      <c r="AY29" s="646"/>
      <c r="AZ29" s="646"/>
      <c r="BA29" s="646"/>
      <c r="BB29" s="646"/>
      <c r="BC29" s="646"/>
      <c r="BD29" s="646"/>
      <c r="BE29" s="646"/>
      <c r="BF29" s="646"/>
      <c r="BG29" s="646"/>
      <c r="BH29" s="646"/>
      <c r="BI29" s="646"/>
      <c r="BJ29" s="646"/>
      <c r="BK29" s="651"/>
      <c r="BL29" s="645"/>
      <c r="BM29" s="646"/>
      <c r="BN29" s="646"/>
      <c r="BO29" s="646"/>
      <c r="BP29" s="646"/>
      <c r="BQ29" s="646"/>
      <c r="BR29" s="646"/>
      <c r="BS29" s="646"/>
      <c r="BT29" s="646"/>
      <c r="BU29" s="646"/>
      <c r="BV29" s="646"/>
      <c r="BW29" s="646"/>
      <c r="BX29" s="646"/>
      <c r="BY29" s="646"/>
      <c r="BZ29" s="651"/>
      <c r="CA29" s="645"/>
      <c r="CB29" s="646"/>
      <c r="CC29" s="646"/>
      <c r="CD29" s="646"/>
      <c r="CE29" s="646"/>
      <c r="CF29" s="646"/>
      <c r="CG29" s="646"/>
      <c r="CH29" s="646"/>
      <c r="CI29" s="646"/>
      <c r="CJ29" s="646"/>
      <c r="CK29" s="646"/>
      <c r="CL29" s="646"/>
      <c r="CM29" s="646"/>
      <c r="CN29" s="646"/>
      <c r="CO29" s="646"/>
      <c r="CP29" s="642"/>
      <c r="CQ29" s="643"/>
      <c r="CR29" s="643"/>
      <c r="CS29" s="643"/>
      <c r="CT29" s="643"/>
      <c r="CU29" s="643"/>
      <c r="CV29" s="643"/>
      <c r="CW29" s="643"/>
      <c r="CX29" s="643"/>
      <c r="CY29" s="643"/>
      <c r="CZ29" s="643"/>
      <c r="DA29" s="643"/>
      <c r="DB29" s="643"/>
      <c r="DC29" s="643"/>
      <c r="DD29" s="644"/>
    </row>
    <row r="30" spans="1:108" ht="8.1" customHeight="1" thickBot="1"/>
    <row r="31" spans="1:108" ht="18" customHeight="1" thickBo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9" t="s">
        <v>44</v>
      </c>
      <c r="AF31" s="48"/>
      <c r="AG31" s="636"/>
      <c r="AH31" s="637"/>
      <c r="AI31" s="637"/>
      <c r="AJ31" s="637"/>
      <c r="AK31" s="637"/>
      <c r="AL31" s="637"/>
      <c r="AM31" s="637"/>
      <c r="AN31" s="637"/>
      <c r="AO31" s="637"/>
      <c r="AP31" s="637"/>
      <c r="AQ31" s="637"/>
      <c r="AR31" s="637"/>
      <c r="AS31" s="637"/>
      <c r="AT31" s="637"/>
      <c r="AU31" s="637"/>
      <c r="AV31" s="638"/>
      <c r="AW31" s="639">
        <f>AW14</f>
        <v>2506039.2599999998</v>
      </c>
      <c r="AX31" s="640"/>
      <c r="AY31" s="640"/>
      <c r="AZ31" s="640"/>
      <c r="BA31" s="640"/>
      <c r="BB31" s="640"/>
      <c r="BC31" s="640"/>
      <c r="BD31" s="640"/>
      <c r="BE31" s="640"/>
      <c r="BF31" s="640"/>
      <c r="BG31" s="640"/>
      <c r="BH31" s="640"/>
      <c r="BI31" s="640"/>
      <c r="BJ31" s="640"/>
      <c r="BK31" s="641"/>
      <c r="BL31" s="639" t="s">
        <v>587</v>
      </c>
      <c r="BM31" s="640"/>
      <c r="BN31" s="640"/>
      <c r="BO31" s="640"/>
      <c r="BP31" s="640"/>
      <c r="BQ31" s="640"/>
      <c r="BR31" s="640"/>
      <c r="BS31" s="640"/>
      <c r="BT31" s="640"/>
      <c r="BU31" s="640"/>
      <c r="BV31" s="640"/>
      <c r="BW31" s="640"/>
      <c r="BX31" s="640"/>
      <c r="BY31" s="640"/>
      <c r="BZ31" s="641"/>
      <c r="CA31" s="639">
        <f>CA14</f>
        <v>1674731.15</v>
      </c>
      <c r="CB31" s="640"/>
      <c r="CC31" s="640"/>
      <c r="CD31" s="640"/>
      <c r="CE31" s="640"/>
      <c r="CF31" s="640"/>
      <c r="CG31" s="640"/>
      <c r="CH31" s="640"/>
      <c r="CI31" s="640"/>
      <c r="CJ31" s="640"/>
      <c r="CK31" s="640"/>
      <c r="CL31" s="640"/>
      <c r="CM31" s="640"/>
      <c r="CN31" s="640"/>
      <c r="CO31" s="640"/>
      <c r="CP31" s="639" t="s">
        <v>587</v>
      </c>
      <c r="CQ31" s="640"/>
      <c r="CR31" s="640"/>
      <c r="CS31" s="640"/>
      <c r="CT31" s="640"/>
      <c r="CU31" s="640"/>
      <c r="CV31" s="640"/>
      <c r="CW31" s="640"/>
      <c r="CX31" s="640"/>
      <c r="CY31" s="640"/>
      <c r="CZ31" s="640"/>
      <c r="DA31" s="640"/>
      <c r="DB31" s="640"/>
      <c r="DC31" s="640"/>
      <c r="DD31" s="656"/>
    </row>
  </sheetData>
  <mergeCells count="142">
    <mergeCell ref="AW31:BK31"/>
    <mergeCell ref="CP17:DD17"/>
    <mergeCell ref="CA31:CO31"/>
    <mergeCell ref="CP31:DD31"/>
    <mergeCell ref="CP19:DD19"/>
    <mergeCell ref="CA19:CO19"/>
    <mergeCell ref="BL28:BZ28"/>
    <mergeCell ref="BL29:BZ29"/>
    <mergeCell ref="BL17:BZ17"/>
    <mergeCell ref="AW20:BK20"/>
    <mergeCell ref="AW28:BK28"/>
    <mergeCell ref="CP24:DD24"/>
    <mergeCell ref="CA25:CO25"/>
    <mergeCell ref="CP23:DD23"/>
    <mergeCell ref="CA24:CO24"/>
    <mergeCell ref="AW19:BK19"/>
    <mergeCell ref="AW18:BK18"/>
    <mergeCell ref="A10:AF10"/>
    <mergeCell ref="A14:AF14"/>
    <mergeCell ref="A15:AF15"/>
    <mergeCell ref="A19:AF19"/>
    <mergeCell ref="A18:AF18"/>
    <mergeCell ref="A11:AF11"/>
    <mergeCell ref="A12:AF12"/>
    <mergeCell ref="CP8:DD8"/>
    <mergeCell ref="A20:AF20"/>
    <mergeCell ref="CP9:DD9"/>
    <mergeCell ref="CP12:DD12"/>
    <mergeCell ref="CP15:DD15"/>
    <mergeCell ref="CP18:DD18"/>
    <mergeCell ref="CP14:DD14"/>
    <mergeCell ref="CP11:DD11"/>
    <mergeCell ref="CP10:DD10"/>
    <mergeCell ref="CP16:DD16"/>
    <mergeCell ref="CA14:CO14"/>
    <mergeCell ref="CA16:CO16"/>
    <mergeCell ref="CA17:CO17"/>
    <mergeCell ref="CA18:CO18"/>
    <mergeCell ref="BL19:BZ19"/>
    <mergeCell ref="BL18:BZ18"/>
    <mergeCell ref="BL13:BZ13"/>
    <mergeCell ref="A28:AF28"/>
    <mergeCell ref="AG31:AV31"/>
    <mergeCell ref="CP22:DD22"/>
    <mergeCell ref="BL31:BZ31"/>
    <mergeCell ref="CP20:DD20"/>
    <mergeCell ref="CP29:DD29"/>
    <mergeCell ref="CA29:CO29"/>
    <mergeCell ref="CA20:CO20"/>
    <mergeCell ref="CP28:DD28"/>
    <mergeCell ref="CP25:DD25"/>
    <mergeCell ref="CP27:DD27"/>
    <mergeCell ref="CA28:CO28"/>
    <mergeCell ref="CP26:DD26"/>
    <mergeCell ref="CA27:CO27"/>
    <mergeCell ref="CA26:CO26"/>
    <mergeCell ref="CP21:DD21"/>
    <mergeCell ref="CA22:CO22"/>
    <mergeCell ref="CA23:CO23"/>
    <mergeCell ref="BL23:BZ23"/>
    <mergeCell ref="CA21:CO21"/>
    <mergeCell ref="A29:AF29"/>
    <mergeCell ref="AG29:AV29"/>
    <mergeCell ref="AW29:BK29"/>
    <mergeCell ref="AG28:AV28"/>
    <mergeCell ref="A27:AF27"/>
    <mergeCell ref="AG27:AV27"/>
    <mergeCell ref="AW27:BK27"/>
    <mergeCell ref="BL16:BZ16"/>
    <mergeCell ref="A16:AF16"/>
    <mergeCell ref="AG16:AV16"/>
    <mergeCell ref="AG17:AV17"/>
    <mergeCell ref="AW17:BK17"/>
    <mergeCell ref="BL26:BZ26"/>
    <mergeCell ref="BL25:BZ25"/>
    <mergeCell ref="BL24:BZ24"/>
    <mergeCell ref="BL20:BZ20"/>
    <mergeCell ref="BL21:BZ21"/>
    <mergeCell ref="BL27:BZ27"/>
    <mergeCell ref="A21:AF21"/>
    <mergeCell ref="AG21:AV21"/>
    <mergeCell ref="AW21:BK21"/>
    <mergeCell ref="AG20:AV20"/>
    <mergeCell ref="AW22:BK22"/>
    <mergeCell ref="BL22:BZ22"/>
    <mergeCell ref="A17:AF17"/>
    <mergeCell ref="AW16:BK16"/>
    <mergeCell ref="BL11:BZ11"/>
    <mergeCell ref="AG10:AV10"/>
    <mergeCell ref="AW10:BK10"/>
    <mergeCell ref="BL10:BZ10"/>
    <mergeCell ref="AG11:AV11"/>
    <mergeCell ref="AW11:BK11"/>
    <mergeCell ref="BL14:BZ14"/>
    <mergeCell ref="BL15:BZ15"/>
    <mergeCell ref="CA15:CO15"/>
    <mergeCell ref="AW14:BK14"/>
    <mergeCell ref="A9:AF9"/>
    <mergeCell ref="AG9:AV9"/>
    <mergeCell ref="AW12:BK12"/>
    <mergeCell ref="BL12:BZ12"/>
    <mergeCell ref="AG12:AV12"/>
    <mergeCell ref="AG14:AV14"/>
    <mergeCell ref="CP1:DD1"/>
    <mergeCell ref="A3:DD3"/>
    <mergeCell ref="A7:AF8"/>
    <mergeCell ref="AG7:AV8"/>
    <mergeCell ref="BL8:BZ8"/>
    <mergeCell ref="CA8:CO8"/>
    <mergeCell ref="AG5:DD5"/>
    <mergeCell ref="AW8:BK8"/>
    <mergeCell ref="AW7:BZ7"/>
    <mergeCell ref="CA7:DD7"/>
    <mergeCell ref="CA10:CO10"/>
    <mergeCell ref="CA11:CO11"/>
    <mergeCell ref="CP13:DD13"/>
    <mergeCell ref="CA12:CO12"/>
    <mergeCell ref="CA13:CO13"/>
    <mergeCell ref="CA9:CO9"/>
    <mergeCell ref="BL9:BZ9"/>
    <mergeCell ref="AW9:BK9"/>
    <mergeCell ref="A13:AF13"/>
    <mergeCell ref="AG13:AV13"/>
    <mergeCell ref="AW13:BK13"/>
    <mergeCell ref="A26:AF26"/>
    <mergeCell ref="AG26:AV26"/>
    <mergeCell ref="AW26:BK26"/>
    <mergeCell ref="A24:AF24"/>
    <mergeCell ref="AG24:AV24"/>
    <mergeCell ref="AW24:BK24"/>
    <mergeCell ref="A23:AF23"/>
    <mergeCell ref="AG23:AV23"/>
    <mergeCell ref="AW23:BK23"/>
    <mergeCell ref="A25:AF25"/>
    <mergeCell ref="AG25:AV25"/>
    <mergeCell ref="AW25:BK25"/>
    <mergeCell ref="A22:AF22"/>
    <mergeCell ref="AG22:AV22"/>
    <mergeCell ref="AG15:AV15"/>
    <mergeCell ref="AW15:BK15"/>
    <mergeCell ref="AG18:AV18"/>
    <mergeCell ref="AG19:AV19"/>
  </mergeCells>
  <pageMargins left="0.78740157480314965" right="0.35433070866141736" top="0.59055118110236227" bottom="0.39370078740157483" header="0.19685039370078741"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dimension ref="A1:DD31"/>
  <sheetViews>
    <sheetView view="pageBreakPreview" workbookViewId="0">
      <selection activeCell="D1" sqref="D1"/>
    </sheetView>
  </sheetViews>
  <sheetFormatPr defaultColWidth="0.85546875" defaultRowHeight="11.25"/>
  <cols>
    <col min="1" max="16384" width="0.85546875" style="58"/>
  </cols>
  <sheetData>
    <row r="1" spans="1:108" s="13" customFormat="1" ht="15" customHeight="1" thickBot="1">
      <c r="CN1" s="22" t="s">
        <v>43</v>
      </c>
      <c r="CP1" s="323" t="s">
        <v>497</v>
      </c>
      <c r="CQ1" s="324"/>
      <c r="CR1" s="324"/>
      <c r="CS1" s="324"/>
      <c r="CT1" s="324"/>
      <c r="CU1" s="324"/>
      <c r="CV1" s="324"/>
      <c r="CW1" s="324"/>
      <c r="CX1" s="324"/>
      <c r="CY1" s="324"/>
      <c r="CZ1" s="324"/>
      <c r="DA1" s="324"/>
      <c r="DB1" s="324"/>
      <c r="DC1" s="324"/>
      <c r="DD1" s="325"/>
    </row>
    <row r="2" spans="1:108" ht="15" customHeight="1"/>
    <row r="3" spans="1:108" ht="15" customHeight="1">
      <c r="A3" s="635" t="s">
        <v>498</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row>
    <row r="4" spans="1:108" ht="18"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row>
    <row r="5" spans="1:108" ht="15" customHeight="1">
      <c r="A5" s="5" t="s">
        <v>47</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07" t="s">
        <v>627</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row>
    <row r="6" spans="1:108" ht="18" customHeight="1"/>
    <row r="7" spans="1:108" s="15" customFormat="1" ht="15" customHeight="1">
      <c r="A7" s="411" t="s">
        <v>499</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2"/>
      <c r="AG7" s="422" t="s">
        <v>500</v>
      </c>
      <c r="AH7" s="411"/>
      <c r="AI7" s="411"/>
      <c r="AJ7" s="411"/>
      <c r="AK7" s="411"/>
      <c r="AL7" s="411"/>
      <c r="AM7" s="411"/>
      <c r="AN7" s="411"/>
      <c r="AO7" s="411"/>
      <c r="AP7" s="411"/>
      <c r="AQ7" s="411"/>
      <c r="AR7" s="411"/>
      <c r="AS7" s="411"/>
      <c r="AT7" s="411"/>
      <c r="AU7" s="411"/>
      <c r="AV7" s="412"/>
      <c r="AW7" s="346" t="s">
        <v>65</v>
      </c>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346" t="s">
        <v>89</v>
      </c>
      <c r="CB7" s="403"/>
      <c r="CC7" s="403"/>
      <c r="CD7" s="403"/>
      <c r="CE7" s="403"/>
      <c r="CF7" s="403"/>
      <c r="CG7" s="403"/>
      <c r="CH7" s="403"/>
      <c r="CI7" s="403"/>
      <c r="CJ7" s="403"/>
      <c r="CK7" s="403"/>
      <c r="CL7" s="403"/>
      <c r="CM7" s="403"/>
      <c r="CN7" s="403"/>
      <c r="CO7" s="403"/>
      <c r="CP7" s="403"/>
      <c r="CQ7" s="403"/>
      <c r="CR7" s="403"/>
      <c r="CS7" s="403"/>
      <c r="CT7" s="403"/>
      <c r="CU7" s="403"/>
      <c r="CV7" s="403"/>
      <c r="CW7" s="403"/>
      <c r="CX7" s="403"/>
      <c r="CY7" s="403"/>
      <c r="CZ7" s="403"/>
      <c r="DA7" s="403"/>
      <c r="DB7" s="403"/>
      <c r="DC7" s="403"/>
      <c r="DD7" s="403"/>
    </row>
    <row r="8" spans="1:108" s="15" customFormat="1" ht="35.25" customHeight="1">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6"/>
      <c r="AG8" s="423"/>
      <c r="AH8" s="415"/>
      <c r="AI8" s="415"/>
      <c r="AJ8" s="415"/>
      <c r="AK8" s="415"/>
      <c r="AL8" s="415"/>
      <c r="AM8" s="415"/>
      <c r="AN8" s="415"/>
      <c r="AO8" s="415"/>
      <c r="AP8" s="415"/>
      <c r="AQ8" s="415"/>
      <c r="AR8" s="415"/>
      <c r="AS8" s="415"/>
      <c r="AT8" s="415"/>
      <c r="AU8" s="415"/>
      <c r="AV8" s="416"/>
      <c r="AW8" s="423" t="s">
        <v>63</v>
      </c>
      <c r="AX8" s="415"/>
      <c r="AY8" s="415"/>
      <c r="AZ8" s="415"/>
      <c r="BA8" s="415"/>
      <c r="BB8" s="415"/>
      <c r="BC8" s="415"/>
      <c r="BD8" s="415"/>
      <c r="BE8" s="415"/>
      <c r="BF8" s="415"/>
      <c r="BG8" s="415"/>
      <c r="BH8" s="415"/>
      <c r="BI8" s="415"/>
      <c r="BJ8" s="415"/>
      <c r="BK8" s="416"/>
      <c r="BL8" s="423" t="s">
        <v>64</v>
      </c>
      <c r="BM8" s="415"/>
      <c r="BN8" s="415"/>
      <c r="BO8" s="415"/>
      <c r="BP8" s="415"/>
      <c r="BQ8" s="415"/>
      <c r="BR8" s="415"/>
      <c r="BS8" s="415"/>
      <c r="BT8" s="415"/>
      <c r="BU8" s="415"/>
      <c r="BV8" s="415"/>
      <c r="BW8" s="415"/>
      <c r="BX8" s="415"/>
      <c r="BY8" s="415"/>
      <c r="BZ8" s="416"/>
      <c r="CA8" s="346" t="s">
        <v>63</v>
      </c>
      <c r="CB8" s="403"/>
      <c r="CC8" s="403"/>
      <c r="CD8" s="403"/>
      <c r="CE8" s="403"/>
      <c r="CF8" s="403"/>
      <c r="CG8" s="403"/>
      <c r="CH8" s="403"/>
      <c r="CI8" s="403"/>
      <c r="CJ8" s="403"/>
      <c r="CK8" s="403"/>
      <c r="CL8" s="403"/>
      <c r="CM8" s="403"/>
      <c r="CN8" s="403"/>
      <c r="CO8" s="344"/>
      <c r="CP8" s="346" t="s">
        <v>64</v>
      </c>
      <c r="CQ8" s="403"/>
      <c r="CR8" s="403"/>
      <c r="CS8" s="403"/>
      <c r="CT8" s="403"/>
      <c r="CU8" s="403"/>
      <c r="CV8" s="403"/>
      <c r="CW8" s="403"/>
      <c r="CX8" s="403"/>
      <c r="CY8" s="403"/>
      <c r="CZ8" s="403"/>
      <c r="DA8" s="403"/>
      <c r="DB8" s="403"/>
      <c r="DC8" s="403"/>
      <c r="DD8" s="403"/>
    </row>
    <row r="9" spans="1:108" s="14" customFormat="1" ht="12.95" customHeight="1" thickBot="1">
      <c r="A9" s="376">
        <v>1</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7"/>
      <c r="AG9" s="189">
        <v>2</v>
      </c>
      <c r="AH9" s="186"/>
      <c r="AI9" s="186"/>
      <c r="AJ9" s="186"/>
      <c r="AK9" s="186"/>
      <c r="AL9" s="186"/>
      <c r="AM9" s="186"/>
      <c r="AN9" s="186"/>
      <c r="AO9" s="186"/>
      <c r="AP9" s="186"/>
      <c r="AQ9" s="186"/>
      <c r="AR9" s="186"/>
      <c r="AS9" s="186"/>
      <c r="AT9" s="186"/>
      <c r="AU9" s="186"/>
      <c r="AV9" s="187"/>
      <c r="AW9" s="189">
        <v>3</v>
      </c>
      <c r="AX9" s="186"/>
      <c r="AY9" s="186"/>
      <c r="AZ9" s="186"/>
      <c r="BA9" s="186"/>
      <c r="BB9" s="186"/>
      <c r="BC9" s="186"/>
      <c r="BD9" s="186"/>
      <c r="BE9" s="186"/>
      <c r="BF9" s="186"/>
      <c r="BG9" s="186"/>
      <c r="BH9" s="186"/>
      <c r="BI9" s="186"/>
      <c r="BJ9" s="186"/>
      <c r="BK9" s="187"/>
      <c r="BL9" s="189">
        <v>4</v>
      </c>
      <c r="BM9" s="186"/>
      <c r="BN9" s="186"/>
      <c r="BO9" s="186"/>
      <c r="BP9" s="186"/>
      <c r="BQ9" s="186"/>
      <c r="BR9" s="186"/>
      <c r="BS9" s="186"/>
      <c r="BT9" s="186"/>
      <c r="BU9" s="186"/>
      <c r="BV9" s="186"/>
      <c r="BW9" s="186"/>
      <c r="BX9" s="186"/>
      <c r="BY9" s="186"/>
      <c r="BZ9" s="187"/>
      <c r="CA9" s="189">
        <v>5</v>
      </c>
      <c r="CB9" s="186"/>
      <c r="CC9" s="186"/>
      <c r="CD9" s="186"/>
      <c r="CE9" s="186"/>
      <c r="CF9" s="186"/>
      <c r="CG9" s="186"/>
      <c r="CH9" s="186"/>
      <c r="CI9" s="186"/>
      <c r="CJ9" s="186"/>
      <c r="CK9" s="186"/>
      <c r="CL9" s="186"/>
      <c r="CM9" s="186"/>
      <c r="CN9" s="186"/>
      <c r="CO9" s="187"/>
      <c r="CP9" s="189">
        <v>6</v>
      </c>
      <c r="CQ9" s="186"/>
      <c r="CR9" s="186"/>
      <c r="CS9" s="186"/>
      <c r="CT9" s="186"/>
      <c r="CU9" s="186"/>
      <c r="CV9" s="186"/>
      <c r="CW9" s="186"/>
      <c r="CX9" s="186"/>
      <c r="CY9" s="186"/>
      <c r="CZ9" s="186"/>
      <c r="DA9" s="186"/>
      <c r="DB9" s="186"/>
      <c r="DC9" s="186"/>
      <c r="DD9" s="186"/>
    </row>
    <row r="10" spans="1:108" ht="24.95" customHeight="1">
      <c r="A10" s="652" t="s">
        <v>66</v>
      </c>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3"/>
      <c r="AG10" s="116" t="s">
        <v>638</v>
      </c>
      <c r="AH10" s="117"/>
      <c r="AI10" s="117"/>
      <c r="AJ10" s="117"/>
      <c r="AK10" s="117"/>
      <c r="AL10" s="117"/>
      <c r="AM10" s="117"/>
      <c r="AN10" s="117"/>
      <c r="AO10" s="117"/>
      <c r="AP10" s="117"/>
      <c r="AQ10" s="117"/>
      <c r="AR10" s="117"/>
      <c r="AS10" s="117"/>
      <c r="AT10" s="117"/>
      <c r="AU10" s="117"/>
      <c r="AV10" s="526"/>
      <c r="AW10" s="316">
        <v>12140000</v>
      </c>
      <c r="AX10" s="317"/>
      <c r="AY10" s="317"/>
      <c r="AZ10" s="317"/>
      <c r="BA10" s="317"/>
      <c r="BB10" s="317"/>
      <c r="BC10" s="317"/>
      <c r="BD10" s="317"/>
      <c r="BE10" s="317"/>
      <c r="BF10" s="317"/>
      <c r="BG10" s="317"/>
      <c r="BH10" s="317"/>
      <c r="BI10" s="317"/>
      <c r="BJ10" s="317"/>
      <c r="BK10" s="318"/>
      <c r="BL10" s="316" t="s">
        <v>587</v>
      </c>
      <c r="BM10" s="317"/>
      <c r="BN10" s="317"/>
      <c r="BO10" s="317"/>
      <c r="BP10" s="317"/>
      <c r="BQ10" s="317"/>
      <c r="BR10" s="317"/>
      <c r="BS10" s="317"/>
      <c r="BT10" s="317"/>
      <c r="BU10" s="317"/>
      <c r="BV10" s="317"/>
      <c r="BW10" s="317"/>
      <c r="BX10" s="317"/>
      <c r="BY10" s="317"/>
      <c r="BZ10" s="318"/>
      <c r="CA10" s="316">
        <v>23440100</v>
      </c>
      <c r="CB10" s="317"/>
      <c r="CC10" s="317"/>
      <c r="CD10" s="317"/>
      <c r="CE10" s="317"/>
      <c r="CF10" s="317"/>
      <c r="CG10" s="317"/>
      <c r="CH10" s="317"/>
      <c r="CI10" s="317"/>
      <c r="CJ10" s="317"/>
      <c r="CK10" s="317"/>
      <c r="CL10" s="317"/>
      <c r="CM10" s="317"/>
      <c r="CN10" s="317"/>
      <c r="CO10" s="318"/>
      <c r="CP10" s="316" t="s">
        <v>587</v>
      </c>
      <c r="CQ10" s="317"/>
      <c r="CR10" s="317"/>
      <c r="CS10" s="317"/>
      <c r="CT10" s="317"/>
      <c r="CU10" s="317"/>
      <c r="CV10" s="317"/>
      <c r="CW10" s="317"/>
      <c r="CX10" s="317"/>
      <c r="CY10" s="317"/>
      <c r="CZ10" s="317"/>
      <c r="DA10" s="317"/>
      <c r="DB10" s="317"/>
      <c r="DC10" s="317"/>
      <c r="DD10" s="513"/>
    </row>
    <row r="11" spans="1:108" ht="18" customHeight="1">
      <c r="A11" s="654" t="s">
        <v>630</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5"/>
      <c r="AG11" s="130"/>
      <c r="AH11" s="106"/>
      <c r="AI11" s="106"/>
      <c r="AJ11" s="106"/>
      <c r="AK11" s="106"/>
      <c r="AL11" s="106"/>
      <c r="AM11" s="106"/>
      <c r="AN11" s="106"/>
      <c r="AO11" s="106"/>
      <c r="AP11" s="106"/>
      <c r="AQ11" s="106"/>
      <c r="AR11" s="106"/>
      <c r="AS11" s="106"/>
      <c r="AT11" s="106"/>
      <c r="AU11" s="106"/>
      <c r="AV11" s="467"/>
      <c r="AW11" s="282"/>
      <c r="AX11" s="283"/>
      <c r="AY11" s="283"/>
      <c r="AZ11" s="283"/>
      <c r="BA11" s="283"/>
      <c r="BB11" s="283"/>
      <c r="BC11" s="283"/>
      <c r="BD11" s="283"/>
      <c r="BE11" s="283"/>
      <c r="BF11" s="283"/>
      <c r="BG11" s="283"/>
      <c r="BH11" s="283"/>
      <c r="BI11" s="283"/>
      <c r="BJ11" s="283"/>
      <c r="BK11" s="284"/>
      <c r="BL11" s="271"/>
      <c r="BM11" s="272"/>
      <c r="BN11" s="272"/>
      <c r="BO11" s="272"/>
      <c r="BP11" s="272"/>
      <c r="BQ11" s="272"/>
      <c r="BR11" s="272"/>
      <c r="BS11" s="272"/>
      <c r="BT11" s="272"/>
      <c r="BU11" s="272"/>
      <c r="BV11" s="272"/>
      <c r="BW11" s="272"/>
      <c r="BX11" s="272"/>
      <c r="BY11" s="272"/>
      <c r="BZ11" s="273"/>
      <c r="CA11" s="271"/>
      <c r="CB11" s="272"/>
      <c r="CC11" s="272"/>
      <c r="CD11" s="272"/>
      <c r="CE11" s="272"/>
      <c r="CF11" s="272"/>
      <c r="CG11" s="272"/>
      <c r="CH11" s="272"/>
      <c r="CI11" s="272"/>
      <c r="CJ11" s="272"/>
      <c r="CK11" s="272"/>
      <c r="CL11" s="272"/>
      <c r="CM11" s="272"/>
      <c r="CN11" s="272"/>
      <c r="CO11" s="272"/>
      <c r="CP11" s="282"/>
      <c r="CQ11" s="283"/>
      <c r="CR11" s="283"/>
      <c r="CS11" s="283"/>
      <c r="CT11" s="283"/>
      <c r="CU11" s="283"/>
      <c r="CV11" s="283"/>
      <c r="CW11" s="283"/>
      <c r="CX11" s="283"/>
      <c r="CY11" s="283"/>
      <c r="CZ11" s="283"/>
      <c r="DA11" s="283"/>
      <c r="DB11" s="283"/>
      <c r="DC11" s="283"/>
      <c r="DD11" s="478"/>
    </row>
    <row r="12" spans="1:108" ht="18" customHeight="1">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124"/>
      <c r="AH12" s="125"/>
      <c r="AI12" s="125"/>
      <c r="AJ12" s="125"/>
      <c r="AK12" s="125"/>
      <c r="AL12" s="125"/>
      <c r="AM12" s="125"/>
      <c r="AN12" s="125"/>
      <c r="AO12" s="125"/>
      <c r="AP12" s="125"/>
      <c r="AQ12" s="125"/>
      <c r="AR12" s="125"/>
      <c r="AS12" s="125"/>
      <c r="AT12" s="125"/>
      <c r="AU12" s="125"/>
      <c r="AV12" s="463"/>
      <c r="AW12" s="271"/>
      <c r="AX12" s="272"/>
      <c r="AY12" s="272"/>
      <c r="AZ12" s="272"/>
      <c r="BA12" s="272"/>
      <c r="BB12" s="272"/>
      <c r="BC12" s="272"/>
      <c r="BD12" s="272"/>
      <c r="BE12" s="272"/>
      <c r="BF12" s="272"/>
      <c r="BG12" s="272"/>
      <c r="BH12" s="272"/>
      <c r="BI12" s="272"/>
      <c r="BJ12" s="272"/>
      <c r="BK12" s="273"/>
      <c r="BL12" s="271"/>
      <c r="BM12" s="272"/>
      <c r="BN12" s="272"/>
      <c r="BO12" s="272"/>
      <c r="BP12" s="272"/>
      <c r="BQ12" s="272"/>
      <c r="BR12" s="272"/>
      <c r="BS12" s="272"/>
      <c r="BT12" s="272"/>
      <c r="BU12" s="272"/>
      <c r="BV12" s="272"/>
      <c r="BW12" s="272"/>
      <c r="BX12" s="272"/>
      <c r="BY12" s="272"/>
      <c r="BZ12" s="273"/>
      <c r="CA12" s="271"/>
      <c r="CB12" s="272"/>
      <c r="CC12" s="272"/>
      <c r="CD12" s="272"/>
      <c r="CE12" s="272"/>
      <c r="CF12" s="272"/>
      <c r="CG12" s="272"/>
      <c r="CH12" s="272"/>
      <c r="CI12" s="272"/>
      <c r="CJ12" s="272"/>
      <c r="CK12" s="272"/>
      <c r="CL12" s="272"/>
      <c r="CM12" s="272"/>
      <c r="CN12" s="272"/>
      <c r="CO12" s="272"/>
      <c r="CP12" s="271"/>
      <c r="CQ12" s="272"/>
      <c r="CR12" s="272"/>
      <c r="CS12" s="272"/>
      <c r="CT12" s="272"/>
      <c r="CU12" s="272"/>
      <c r="CV12" s="272"/>
      <c r="CW12" s="272"/>
      <c r="CX12" s="272"/>
      <c r="CY12" s="272"/>
      <c r="CZ12" s="272"/>
      <c r="DA12" s="272"/>
      <c r="DB12" s="272"/>
      <c r="DC12" s="272"/>
      <c r="DD12" s="474"/>
    </row>
    <row r="13" spans="1:108" ht="18" customHeight="1">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124"/>
      <c r="AH13" s="125"/>
      <c r="AI13" s="125"/>
      <c r="AJ13" s="125"/>
      <c r="AK13" s="125"/>
      <c r="AL13" s="125"/>
      <c r="AM13" s="125"/>
      <c r="AN13" s="125"/>
      <c r="AO13" s="125"/>
      <c r="AP13" s="125"/>
      <c r="AQ13" s="125"/>
      <c r="AR13" s="125"/>
      <c r="AS13" s="125"/>
      <c r="AT13" s="125"/>
      <c r="AU13" s="125"/>
      <c r="AV13" s="463"/>
      <c r="AW13" s="271"/>
      <c r="AX13" s="272"/>
      <c r="AY13" s="272"/>
      <c r="AZ13" s="272"/>
      <c r="BA13" s="272"/>
      <c r="BB13" s="272"/>
      <c r="BC13" s="272"/>
      <c r="BD13" s="272"/>
      <c r="BE13" s="272"/>
      <c r="BF13" s="272"/>
      <c r="BG13" s="272"/>
      <c r="BH13" s="272"/>
      <c r="BI13" s="272"/>
      <c r="BJ13" s="272"/>
      <c r="BK13" s="273"/>
      <c r="BL13" s="271"/>
      <c r="BM13" s="272"/>
      <c r="BN13" s="272"/>
      <c r="BO13" s="272"/>
      <c r="BP13" s="272"/>
      <c r="BQ13" s="272"/>
      <c r="BR13" s="272"/>
      <c r="BS13" s="272"/>
      <c r="BT13" s="272"/>
      <c r="BU13" s="272"/>
      <c r="BV13" s="272"/>
      <c r="BW13" s="272"/>
      <c r="BX13" s="272"/>
      <c r="BY13" s="272"/>
      <c r="BZ13" s="273"/>
      <c r="CA13" s="271"/>
      <c r="CB13" s="272"/>
      <c r="CC13" s="272"/>
      <c r="CD13" s="272"/>
      <c r="CE13" s="272"/>
      <c r="CF13" s="272"/>
      <c r="CG13" s="272"/>
      <c r="CH13" s="272"/>
      <c r="CI13" s="272"/>
      <c r="CJ13" s="272"/>
      <c r="CK13" s="272"/>
      <c r="CL13" s="272"/>
      <c r="CM13" s="272"/>
      <c r="CN13" s="272"/>
      <c r="CO13" s="272"/>
      <c r="CP13" s="271"/>
      <c r="CQ13" s="272"/>
      <c r="CR13" s="272"/>
      <c r="CS13" s="272"/>
      <c r="CT13" s="272"/>
      <c r="CU13" s="272"/>
      <c r="CV13" s="272"/>
      <c r="CW13" s="272"/>
      <c r="CX13" s="272"/>
      <c r="CY13" s="272"/>
      <c r="CZ13" s="272"/>
      <c r="DA13" s="272"/>
      <c r="DB13" s="272"/>
      <c r="DC13" s="272"/>
      <c r="DD13" s="474"/>
    </row>
    <row r="14" spans="1:108" ht="18" customHeight="1">
      <c r="A14" s="120" t="s">
        <v>51</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600"/>
      <c r="AG14" s="124"/>
      <c r="AH14" s="125"/>
      <c r="AI14" s="125"/>
      <c r="AJ14" s="125"/>
      <c r="AK14" s="125"/>
      <c r="AL14" s="125"/>
      <c r="AM14" s="125"/>
      <c r="AN14" s="125"/>
      <c r="AO14" s="125"/>
      <c r="AP14" s="125"/>
      <c r="AQ14" s="125"/>
      <c r="AR14" s="125"/>
      <c r="AS14" s="125"/>
      <c r="AT14" s="125"/>
      <c r="AU14" s="125"/>
      <c r="AV14" s="463"/>
      <c r="AW14" s="271">
        <f>AW10</f>
        <v>12140000</v>
      </c>
      <c r="AX14" s="272"/>
      <c r="AY14" s="272"/>
      <c r="AZ14" s="272"/>
      <c r="BA14" s="272"/>
      <c r="BB14" s="272"/>
      <c r="BC14" s="272"/>
      <c r="BD14" s="272"/>
      <c r="BE14" s="272"/>
      <c r="BF14" s="272"/>
      <c r="BG14" s="272"/>
      <c r="BH14" s="272"/>
      <c r="BI14" s="272"/>
      <c r="BJ14" s="272"/>
      <c r="BK14" s="273"/>
      <c r="BL14" s="271" t="s">
        <v>587</v>
      </c>
      <c r="BM14" s="272"/>
      <c r="BN14" s="272"/>
      <c r="BO14" s="272"/>
      <c r="BP14" s="272"/>
      <c r="BQ14" s="272"/>
      <c r="BR14" s="272"/>
      <c r="BS14" s="272"/>
      <c r="BT14" s="272"/>
      <c r="BU14" s="272"/>
      <c r="BV14" s="272"/>
      <c r="BW14" s="272"/>
      <c r="BX14" s="272"/>
      <c r="BY14" s="272"/>
      <c r="BZ14" s="273"/>
      <c r="CA14" s="271">
        <f>CA10</f>
        <v>23440100</v>
      </c>
      <c r="CB14" s="272"/>
      <c r="CC14" s="272"/>
      <c r="CD14" s="272"/>
      <c r="CE14" s="272"/>
      <c r="CF14" s="272"/>
      <c r="CG14" s="272"/>
      <c r="CH14" s="272"/>
      <c r="CI14" s="272"/>
      <c r="CJ14" s="272"/>
      <c r="CK14" s="272"/>
      <c r="CL14" s="272"/>
      <c r="CM14" s="272"/>
      <c r="CN14" s="272"/>
      <c r="CO14" s="272"/>
      <c r="CP14" s="271" t="s">
        <v>587</v>
      </c>
      <c r="CQ14" s="272"/>
      <c r="CR14" s="272"/>
      <c r="CS14" s="272"/>
      <c r="CT14" s="272"/>
      <c r="CU14" s="272"/>
      <c r="CV14" s="272"/>
      <c r="CW14" s="272"/>
      <c r="CX14" s="272"/>
      <c r="CY14" s="272"/>
      <c r="CZ14" s="272"/>
      <c r="DA14" s="272"/>
      <c r="DB14" s="272"/>
      <c r="DC14" s="272"/>
      <c r="DD14" s="474"/>
    </row>
    <row r="15" spans="1:108" ht="18" customHeight="1">
      <c r="A15" s="652" t="s">
        <v>90</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3"/>
      <c r="AG15" s="124" t="s">
        <v>639</v>
      </c>
      <c r="AH15" s="125"/>
      <c r="AI15" s="125"/>
      <c r="AJ15" s="125"/>
      <c r="AK15" s="125"/>
      <c r="AL15" s="125"/>
      <c r="AM15" s="125"/>
      <c r="AN15" s="125"/>
      <c r="AO15" s="125"/>
      <c r="AP15" s="125"/>
      <c r="AQ15" s="125"/>
      <c r="AR15" s="125"/>
      <c r="AS15" s="125"/>
      <c r="AT15" s="125"/>
      <c r="AU15" s="125"/>
      <c r="AV15" s="463"/>
      <c r="AW15" s="271" t="s">
        <v>587</v>
      </c>
      <c r="AX15" s="272"/>
      <c r="AY15" s="272"/>
      <c r="AZ15" s="272"/>
      <c r="BA15" s="272"/>
      <c r="BB15" s="272"/>
      <c r="BC15" s="272"/>
      <c r="BD15" s="272"/>
      <c r="BE15" s="272"/>
      <c r="BF15" s="272"/>
      <c r="BG15" s="272"/>
      <c r="BH15" s="272"/>
      <c r="BI15" s="272"/>
      <c r="BJ15" s="272"/>
      <c r="BK15" s="273"/>
      <c r="BL15" s="271" t="s">
        <v>587</v>
      </c>
      <c r="BM15" s="272"/>
      <c r="BN15" s="272"/>
      <c r="BO15" s="272"/>
      <c r="BP15" s="272"/>
      <c r="BQ15" s="272"/>
      <c r="BR15" s="272"/>
      <c r="BS15" s="272"/>
      <c r="BT15" s="272"/>
      <c r="BU15" s="272"/>
      <c r="BV15" s="272"/>
      <c r="BW15" s="272"/>
      <c r="BX15" s="272"/>
      <c r="BY15" s="272"/>
      <c r="BZ15" s="273"/>
      <c r="CA15" s="271" t="s">
        <v>587</v>
      </c>
      <c r="CB15" s="272"/>
      <c r="CC15" s="272"/>
      <c r="CD15" s="272"/>
      <c r="CE15" s="272"/>
      <c r="CF15" s="272"/>
      <c r="CG15" s="272"/>
      <c r="CH15" s="272"/>
      <c r="CI15" s="272"/>
      <c r="CJ15" s="272"/>
      <c r="CK15" s="272"/>
      <c r="CL15" s="272"/>
      <c r="CM15" s="272"/>
      <c r="CN15" s="272"/>
      <c r="CO15" s="272"/>
      <c r="CP15" s="271" t="s">
        <v>587</v>
      </c>
      <c r="CQ15" s="272"/>
      <c r="CR15" s="272"/>
      <c r="CS15" s="272"/>
      <c r="CT15" s="272"/>
      <c r="CU15" s="272"/>
      <c r="CV15" s="272"/>
      <c r="CW15" s="272"/>
      <c r="CX15" s="272"/>
      <c r="CY15" s="272"/>
      <c r="CZ15" s="272"/>
      <c r="DA15" s="272"/>
      <c r="DB15" s="272"/>
      <c r="DC15" s="272"/>
      <c r="DD15" s="474"/>
    </row>
    <row r="16" spans="1:108" ht="18" customHeight="1">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124"/>
      <c r="AH16" s="125"/>
      <c r="AI16" s="125"/>
      <c r="AJ16" s="125"/>
      <c r="AK16" s="125"/>
      <c r="AL16" s="125"/>
      <c r="AM16" s="125"/>
      <c r="AN16" s="125"/>
      <c r="AO16" s="125"/>
      <c r="AP16" s="125"/>
      <c r="AQ16" s="125"/>
      <c r="AR16" s="125"/>
      <c r="AS16" s="125"/>
      <c r="AT16" s="125"/>
      <c r="AU16" s="125"/>
      <c r="AV16" s="463"/>
      <c r="AW16" s="271"/>
      <c r="AX16" s="272"/>
      <c r="AY16" s="272"/>
      <c r="AZ16" s="272"/>
      <c r="BA16" s="272"/>
      <c r="BB16" s="272"/>
      <c r="BC16" s="272"/>
      <c r="BD16" s="272"/>
      <c r="BE16" s="272"/>
      <c r="BF16" s="272"/>
      <c r="BG16" s="272"/>
      <c r="BH16" s="272"/>
      <c r="BI16" s="272"/>
      <c r="BJ16" s="272"/>
      <c r="BK16" s="273"/>
      <c r="BL16" s="271"/>
      <c r="BM16" s="272"/>
      <c r="BN16" s="272"/>
      <c r="BO16" s="272"/>
      <c r="BP16" s="272"/>
      <c r="BQ16" s="272"/>
      <c r="BR16" s="272"/>
      <c r="BS16" s="272"/>
      <c r="BT16" s="272"/>
      <c r="BU16" s="272"/>
      <c r="BV16" s="272"/>
      <c r="BW16" s="272"/>
      <c r="BX16" s="272"/>
      <c r="BY16" s="272"/>
      <c r="BZ16" s="273"/>
      <c r="CA16" s="271"/>
      <c r="CB16" s="272"/>
      <c r="CC16" s="272"/>
      <c r="CD16" s="272"/>
      <c r="CE16" s="272"/>
      <c r="CF16" s="272"/>
      <c r="CG16" s="272"/>
      <c r="CH16" s="272"/>
      <c r="CI16" s="272"/>
      <c r="CJ16" s="272"/>
      <c r="CK16" s="272"/>
      <c r="CL16" s="272"/>
      <c r="CM16" s="272"/>
      <c r="CN16" s="272"/>
      <c r="CO16" s="272"/>
      <c r="CP16" s="271"/>
      <c r="CQ16" s="272"/>
      <c r="CR16" s="272"/>
      <c r="CS16" s="272"/>
      <c r="CT16" s="272"/>
      <c r="CU16" s="272"/>
      <c r="CV16" s="272"/>
      <c r="CW16" s="272"/>
      <c r="CX16" s="272"/>
      <c r="CY16" s="272"/>
      <c r="CZ16" s="272"/>
      <c r="DA16" s="272"/>
      <c r="DB16" s="272"/>
      <c r="DC16" s="272"/>
      <c r="DD16" s="474"/>
    </row>
    <row r="17" spans="1:108" ht="18" customHeight="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30"/>
      <c r="AH17" s="106"/>
      <c r="AI17" s="106"/>
      <c r="AJ17" s="106"/>
      <c r="AK17" s="106"/>
      <c r="AL17" s="106"/>
      <c r="AM17" s="106"/>
      <c r="AN17" s="106"/>
      <c r="AO17" s="106"/>
      <c r="AP17" s="106"/>
      <c r="AQ17" s="106"/>
      <c r="AR17" s="106"/>
      <c r="AS17" s="106"/>
      <c r="AT17" s="106"/>
      <c r="AU17" s="106"/>
      <c r="AV17" s="467"/>
      <c r="AW17" s="282"/>
      <c r="AX17" s="283"/>
      <c r="AY17" s="283"/>
      <c r="AZ17" s="283"/>
      <c r="BA17" s="283"/>
      <c r="BB17" s="283"/>
      <c r="BC17" s="283"/>
      <c r="BD17" s="283"/>
      <c r="BE17" s="283"/>
      <c r="BF17" s="283"/>
      <c r="BG17" s="283"/>
      <c r="BH17" s="283"/>
      <c r="BI17" s="283"/>
      <c r="BJ17" s="283"/>
      <c r="BK17" s="284"/>
      <c r="BL17" s="271"/>
      <c r="BM17" s="272"/>
      <c r="BN17" s="272"/>
      <c r="BO17" s="272"/>
      <c r="BP17" s="272"/>
      <c r="BQ17" s="272"/>
      <c r="BR17" s="272"/>
      <c r="BS17" s="272"/>
      <c r="BT17" s="272"/>
      <c r="BU17" s="272"/>
      <c r="BV17" s="272"/>
      <c r="BW17" s="272"/>
      <c r="BX17" s="272"/>
      <c r="BY17" s="272"/>
      <c r="BZ17" s="273"/>
      <c r="CA17" s="271"/>
      <c r="CB17" s="272"/>
      <c r="CC17" s="272"/>
      <c r="CD17" s="272"/>
      <c r="CE17" s="272"/>
      <c r="CF17" s="272"/>
      <c r="CG17" s="272"/>
      <c r="CH17" s="272"/>
      <c r="CI17" s="272"/>
      <c r="CJ17" s="272"/>
      <c r="CK17" s="272"/>
      <c r="CL17" s="272"/>
      <c r="CM17" s="272"/>
      <c r="CN17" s="272"/>
      <c r="CO17" s="272"/>
      <c r="CP17" s="282"/>
      <c r="CQ17" s="283"/>
      <c r="CR17" s="283"/>
      <c r="CS17" s="283"/>
      <c r="CT17" s="283"/>
      <c r="CU17" s="283"/>
      <c r="CV17" s="283"/>
      <c r="CW17" s="283"/>
      <c r="CX17" s="283"/>
      <c r="CY17" s="283"/>
      <c r="CZ17" s="283"/>
      <c r="DA17" s="283"/>
      <c r="DB17" s="283"/>
      <c r="DC17" s="283"/>
      <c r="DD17" s="478"/>
    </row>
    <row r="18" spans="1:108" ht="18" customHeight="1">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124"/>
      <c r="AH18" s="125"/>
      <c r="AI18" s="125"/>
      <c r="AJ18" s="125"/>
      <c r="AK18" s="125"/>
      <c r="AL18" s="125"/>
      <c r="AM18" s="125"/>
      <c r="AN18" s="125"/>
      <c r="AO18" s="125"/>
      <c r="AP18" s="125"/>
      <c r="AQ18" s="125"/>
      <c r="AR18" s="125"/>
      <c r="AS18" s="125"/>
      <c r="AT18" s="125"/>
      <c r="AU18" s="125"/>
      <c r="AV18" s="463"/>
      <c r="AW18" s="271"/>
      <c r="AX18" s="272"/>
      <c r="AY18" s="272"/>
      <c r="AZ18" s="272"/>
      <c r="BA18" s="272"/>
      <c r="BB18" s="272"/>
      <c r="BC18" s="272"/>
      <c r="BD18" s="272"/>
      <c r="BE18" s="272"/>
      <c r="BF18" s="272"/>
      <c r="BG18" s="272"/>
      <c r="BH18" s="272"/>
      <c r="BI18" s="272"/>
      <c r="BJ18" s="272"/>
      <c r="BK18" s="273"/>
      <c r="BL18" s="271"/>
      <c r="BM18" s="272"/>
      <c r="BN18" s="272"/>
      <c r="BO18" s="272"/>
      <c r="BP18" s="272"/>
      <c r="BQ18" s="272"/>
      <c r="BR18" s="272"/>
      <c r="BS18" s="272"/>
      <c r="BT18" s="272"/>
      <c r="BU18" s="272"/>
      <c r="BV18" s="272"/>
      <c r="BW18" s="272"/>
      <c r="BX18" s="272"/>
      <c r="BY18" s="272"/>
      <c r="BZ18" s="273"/>
      <c r="CA18" s="271"/>
      <c r="CB18" s="272"/>
      <c r="CC18" s="272"/>
      <c r="CD18" s="272"/>
      <c r="CE18" s="272"/>
      <c r="CF18" s="272"/>
      <c r="CG18" s="272"/>
      <c r="CH18" s="272"/>
      <c r="CI18" s="272"/>
      <c r="CJ18" s="272"/>
      <c r="CK18" s="272"/>
      <c r="CL18" s="272"/>
      <c r="CM18" s="272"/>
      <c r="CN18" s="272"/>
      <c r="CO18" s="272"/>
      <c r="CP18" s="271"/>
      <c r="CQ18" s="272"/>
      <c r="CR18" s="272"/>
      <c r="CS18" s="272"/>
      <c r="CT18" s="272"/>
      <c r="CU18" s="272"/>
      <c r="CV18" s="272"/>
      <c r="CW18" s="272"/>
      <c r="CX18" s="272"/>
      <c r="CY18" s="272"/>
      <c r="CZ18" s="272"/>
      <c r="DA18" s="272"/>
      <c r="DB18" s="272"/>
      <c r="DC18" s="272"/>
      <c r="DD18" s="474"/>
    </row>
    <row r="19" spans="1:108" ht="18" customHeight="1">
      <c r="A19" s="120" t="s">
        <v>52</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600"/>
      <c r="AG19" s="124"/>
      <c r="AH19" s="125"/>
      <c r="AI19" s="125"/>
      <c r="AJ19" s="125"/>
      <c r="AK19" s="125"/>
      <c r="AL19" s="125"/>
      <c r="AM19" s="125"/>
      <c r="AN19" s="125"/>
      <c r="AO19" s="125"/>
      <c r="AP19" s="125"/>
      <c r="AQ19" s="125"/>
      <c r="AR19" s="125"/>
      <c r="AS19" s="125"/>
      <c r="AT19" s="125"/>
      <c r="AU19" s="125"/>
      <c r="AV19" s="463"/>
      <c r="AW19" s="271" t="s">
        <v>587</v>
      </c>
      <c r="AX19" s="272"/>
      <c r="AY19" s="272"/>
      <c r="AZ19" s="272"/>
      <c r="BA19" s="272"/>
      <c r="BB19" s="272"/>
      <c r="BC19" s="272"/>
      <c r="BD19" s="272"/>
      <c r="BE19" s="272"/>
      <c r="BF19" s="272"/>
      <c r="BG19" s="272"/>
      <c r="BH19" s="272"/>
      <c r="BI19" s="272"/>
      <c r="BJ19" s="272"/>
      <c r="BK19" s="273"/>
      <c r="BL19" s="271" t="s">
        <v>587</v>
      </c>
      <c r="BM19" s="272"/>
      <c r="BN19" s="272"/>
      <c r="BO19" s="272"/>
      <c r="BP19" s="272"/>
      <c r="BQ19" s="272"/>
      <c r="BR19" s="272"/>
      <c r="BS19" s="272"/>
      <c r="BT19" s="272"/>
      <c r="BU19" s="272"/>
      <c r="BV19" s="272"/>
      <c r="BW19" s="272"/>
      <c r="BX19" s="272"/>
      <c r="BY19" s="272"/>
      <c r="BZ19" s="273"/>
      <c r="CA19" s="271" t="s">
        <v>587</v>
      </c>
      <c r="CB19" s="272"/>
      <c r="CC19" s="272"/>
      <c r="CD19" s="272"/>
      <c r="CE19" s="272"/>
      <c r="CF19" s="272"/>
      <c r="CG19" s="272"/>
      <c r="CH19" s="272"/>
      <c r="CI19" s="272"/>
      <c r="CJ19" s="272"/>
      <c r="CK19" s="272"/>
      <c r="CL19" s="272"/>
      <c r="CM19" s="272"/>
      <c r="CN19" s="272"/>
      <c r="CO19" s="272"/>
      <c r="CP19" s="271" t="s">
        <v>587</v>
      </c>
      <c r="CQ19" s="272"/>
      <c r="CR19" s="272"/>
      <c r="CS19" s="272"/>
      <c r="CT19" s="272"/>
      <c r="CU19" s="272"/>
      <c r="CV19" s="272"/>
      <c r="CW19" s="272"/>
      <c r="CX19" s="272"/>
      <c r="CY19" s="272"/>
      <c r="CZ19" s="272"/>
      <c r="DA19" s="272"/>
      <c r="DB19" s="272"/>
      <c r="DC19" s="272"/>
      <c r="DD19" s="474"/>
    </row>
    <row r="20" spans="1:108" ht="18" customHeight="1">
      <c r="A20" s="652" t="s">
        <v>501</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3"/>
      <c r="AG20" s="124" t="s">
        <v>640</v>
      </c>
      <c r="AH20" s="125"/>
      <c r="AI20" s="125"/>
      <c r="AJ20" s="125"/>
      <c r="AK20" s="125"/>
      <c r="AL20" s="125"/>
      <c r="AM20" s="125"/>
      <c r="AN20" s="125"/>
      <c r="AO20" s="125"/>
      <c r="AP20" s="125"/>
      <c r="AQ20" s="125"/>
      <c r="AR20" s="125"/>
      <c r="AS20" s="125"/>
      <c r="AT20" s="125"/>
      <c r="AU20" s="125"/>
      <c r="AV20" s="463"/>
      <c r="AW20" s="271" t="s">
        <v>587</v>
      </c>
      <c r="AX20" s="272"/>
      <c r="AY20" s="272"/>
      <c r="AZ20" s="272"/>
      <c r="BA20" s="272"/>
      <c r="BB20" s="272"/>
      <c r="BC20" s="272"/>
      <c r="BD20" s="272"/>
      <c r="BE20" s="272"/>
      <c r="BF20" s="272"/>
      <c r="BG20" s="272"/>
      <c r="BH20" s="272"/>
      <c r="BI20" s="272"/>
      <c r="BJ20" s="272"/>
      <c r="BK20" s="273"/>
      <c r="BL20" s="271" t="s">
        <v>91</v>
      </c>
      <c r="BM20" s="272"/>
      <c r="BN20" s="272"/>
      <c r="BO20" s="272"/>
      <c r="BP20" s="272"/>
      <c r="BQ20" s="272"/>
      <c r="BR20" s="272"/>
      <c r="BS20" s="272"/>
      <c r="BT20" s="272"/>
      <c r="BU20" s="272"/>
      <c r="BV20" s="272"/>
      <c r="BW20" s="272"/>
      <c r="BX20" s="272"/>
      <c r="BY20" s="272"/>
      <c r="BZ20" s="273"/>
      <c r="CA20" s="271" t="s">
        <v>587</v>
      </c>
      <c r="CB20" s="272"/>
      <c r="CC20" s="272"/>
      <c r="CD20" s="272"/>
      <c r="CE20" s="272"/>
      <c r="CF20" s="272"/>
      <c r="CG20" s="272"/>
      <c r="CH20" s="272"/>
      <c r="CI20" s="272"/>
      <c r="CJ20" s="272"/>
      <c r="CK20" s="272"/>
      <c r="CL20" s="272"/>
      <c r="CM20" s="272"/>
      <c r="CN20" s="272"/>
      <c r="CO20" s="272"/>
      <c r="CP20" s="271" t="s">
        <v>91</v>
      </c>
      <c r="CQ20" s="272"/>
      <c r="CR20" s="272"/>
      <c r="CS20" s="272"/>
      <c r="CT20" s="272"/>
      <c r="CU20" s="272"/>
      <c r="CV20" s="272"/>
      <c r="CW20" s="272"/>
      <c r="CX20" s="272"/>
      <c r="CY20" s="272"/>
      <c r="CZ20" s="272"/>
      <c r="DA20" s="272"/>
      <c r="DB20" s="272"/>
      <c r="DC20" s="272"/>
      <c r="DD20" s="474"/>
    </row>
    <row r="21" spans="1:108" ht="18" customHeight="1">
      <c r="A21" s="634"/>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124"/>
      <c r="AH21" s="125"/>
      <c r="AI21" s="125"/>
      <c r="AJ21" s="125"/>
      <c r="AK21" s="125"/>
      <c r="AL21" s="125"/>
      <c r="AM21" s="125"/>
      <c r="AN21" s="125"/>
      <c r="AO21" s="125"/>
      <c r="AP21" s="125"/>
      <c r="AQ21" s="125"/>
      <c r="AR21" s="125"/>
      <c r="AS21" s="125"/>
      <c r="AT21" s="125"/>
      <c r="AU21" s="125"/>
      <c r="AV21" s="463"/>
      <c r="AW21" s="271"/>
      <c r="AX21" s="272"/>
      <c r="AY21" s="272"/>
      <c r="AZ21" s="272"/>
      <c r="BA21" s="272"/>
      <c r="BB21" s="272"/>
      <c r="BC21" s="272"/>
      <c r="BD21" s="272"/>
      <c r="BE21" s="272"/>
      <c r="BF21" s="272"/>
      <c r="BG21" s="272"/>
      <c r="BH21" s="272"/>
      <c r="BI21" s="272"/>
      <c r="BJ21" s="272"/>
      <c r="BK21" s="273"/>
      <c r="BL21" s="271"/>
      <c r="BM21" s="272"/>
      <c r="BN21" s="272"/>
      <c r="BO21" s="272"/>
      <c r="BP21" s="272"/>
      <c r="BQ21" s="272"/>
      <c r="BR21" s="272"/>
      <c r="BS21" s="272"/>
      <c r="BT21" s="272"/>
      <c r="BU21" s="272"/>
      <c r="BV21" s="272"/>
      <c r="BW21" s="272"/>
      <c r="BX21" s="272"/>
      <c r="BY21" s="272"/>
      <c r="BZ21" s="273"/>
      <c r="CA21" s="271"/>
      <c r="CB21" s="272"/>
      <c r="CC21" s="272"/>
      <c r="CD21" s="272"/>
      <c r="CE21" s="272"/>
      <c r="CF21" s="272"/>
      <c r="CG21" s="272"/>
      <c r="CH21" s="272"/>
      <c r="CI21" s="272"/>
      <c r="CJ21" s="272"/>
      <c r="CK21" s="272"/>
      <c r="CL21" s="272"/>
      <c r="CM21" s="272"/>
      <c r="CN21" s="272"/>
      <c r="CO21" s="272"/>
      <c r="CP21" s="271"/>
      <c r="CQ21" s="272"/>
      <c r="CR21" s="272"/>
      <c r="CS21" s="272"/>
      <c r="CT21" s="272"/>
      <c r="CU21" s="272"/>
      <c r="CV21" s="272"/>
      <c r="CW21" s="272"/>
      <c r="CX21" s="272"/>
      <c r="CY21" s="272"/>
      <c r="CZ21" s="272"/>
      <c r="DA21" s="272"/>
      <c r="DB21" s="272"/>
      <c r="DC21" s="272"/>
      <c r="DD21" s="474"/>
    </row>
    <row r="22" spans="1:108" ht="18" customHeight="1">
      <c r="A22" s="634"/>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124"/>
      <c r="AH22" s="125"/>
      <c r="AI22" s="125"/>
      <c r="AJ22" s="125"/>
      <c r="AK22" s="125"/>
      <c r="AL22" s="125"/>
      <c r="AM22" s="125"/>
      <c r="AN22" s="125"/>
      <c r="AO22" s="125"/>
      <c r="AP22" s="125"/>
      <c r="AQ22" s="125"/>
      <c r="AR22" s="125"/>
      <c r="AS22" s="125"/>
      <c r="AT22" s="125"/>
      <c r="AU22" s="125"/>
      <c r="AV22" s="463"/>
      <c r="AW22" s="271"/>
      <c r="AX22" s="272"/>
      <c r="AY22" s="272"/>
      <c r="AZ22" s="272"/>
      <c r="BA22" s="272"/>
      <c r="BB22" s="272"/>
      <c r="BC22" s="272"/>
      <c r="BD22" s="272"/>
      <c r="BE22" s="272"/>
      <c r="BF22" s="272"/>
      <c r="BG22" s="272"/>
      <c r="BH22" s="272"/>
      <c r="BI22" s="272"/>
      <c r="BJ22" s="272"/>
      <c r="BK22" s="273"/>
      <c r="BL22" s="271"/>
      <c r="BM22" s="272"/>
      <c r="BN22" s="272"/>
      <c r="BO22" s="272"/>
      <c r="BP22" s="272"/>
      <c r="BQ22" s="272"/>
      <c r="BR22" s="272"/>
      <c r="BS22" s="272"/>
      <c r="BT22" s="272"/>
      <c r="BU22" s="272"/>
      <c r="BV22" s="272"/>
      <c r="BW22" s="272"/>
      <c r="BX22" s="272"/>
      <c r="BY22" s="272"/>
      <c r="BZ22" s="273"/>
      <c r="CA22" s="271"/>
      <c r="CB22" s="272"/>
      <c r="CC22" s="272"/>
      <c r="CD22" s="272"/>
      <c r="CE22" s="272"/>
      <c r="CF22" s="272"/>
      <c r="CG22" s="272"/>
      <c r="CH22" s="272"/>
      <c r="CI22" s="272"/>
      <c r="CJ22" s="272"/>
      <c r="CK22" s="272"/>
      <c r="CL22" s="272"/>
      <c r="CM22" s="272"/>
      <c r="CN22" s="272"/>
      <c r="CO22" s="272"/>
      <c r="CP22" s="271"/>
      <c r="CQ22" s="272"/>
      <c r="CR22" s="272"/>
      <c r="CS22" s="272"/>
      <c r="CT22" s="272"/>
      <c r="CU22" s="272"/>
      <c r="CV22" s="272"/>
      <c r="CW22" s="272"/>
      <c r="CX22" s="272"/>
      <c r="CY22" s="272"/>
      <c r="CZ22" s="272"/>
      <c r="DA22" s="272"/>
      <c r="DB22" s="272"/>
      <c r="DC22" s="272"/>
      <c r="DD22" s="474"/>
    </row>
    <row r="23" spans="1:108" ht="18" customHeight="1">
      <c r="A23" s="634"/>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124"/>
      <c r="AH23" s="125"/>
      <c r="AI23" s="125"/>
      <c r="AJ23" s="125"/>
      <c r="AK23" s="125"/>
      <c r="AL23" s="125"/>
      <c r="AM23" s="125"/>
      <c r="AN23" s="125"/>
      <c r="AO23" s="125"/>
      <c r="AP23" s="125"/>
      <c r="AQ23" s="125"/>
      <c r="AR23" s="125"/>
      <c r="AS23" s="125"/>
      <c r="AT23" s="125"/>
      <c r="AU23" s="125"/>
      <c r="AV23" s="463"/>
      <c r="AW23" s="271"/>
      <c r="AX23" s="272"/>
      <c r="AY23" s="272"/>
      <c r="AZ23" s="272"/>
      <c r="BA23" s="272"/>
      <c r="BB23" s="272"/>
      <c r="BC23" s="272"/>
      <c r="BD23" s="272"/>
      <c r="BE23" s="272"/>
      <c r="BF23" s="272"/>
      <c r="BG23" s="272"/>
      <c r="BH23" s="272"/>
      <c r="BI23" s="272"/>
      <c r="BJ23" s="272"/>
      <c r="BK23" s="273"/>
      <c r="BL23" s="271"/>
      <c r="BM23" s="272"/>
      <c r="BN23" s="272"/>
      <c r="BO23" s="272"/>
      <c r="BP23" s="272"/>
      <c r="BQ23" s="272"/>
      <c r="BR23" s="272"/>
      <c r="BS23" s="272"/>
      <c r="BT23" s="272"/>
      <c r="BU23" s="272"/>
      <c r="BV23" s="272"/>
      <c r="BW23" s="272"/>
      <c r="BX23" s="272"/>
      <c r="BY23" s="272"/>
      <c r="BZ23" s="273"/>
      <c r="CA23" s="271"/>
      <c r="CB23" s="272"/>
      <c r="CC23" s="272"/>
      <c r="CD23" s="272"/>
      <c r="CE23" s="272"/>
      <c r="CF23" s="272"/>
      <c r="CG23" s="272"/>
      <c r="CH23" s="272"/>
      <c r="CI23" s="272"/>
      <c r="CJ23" s="272"/>
      <c r="CK23" s="272"/>
      <c r="CL23" s="272"/>
      <c r="CM23" s="272"/>
      <c r="CN23" s="272"/>
      <c r="CO23" s="272"/>
      <c r="CP23" s="271"/>
      <c r="CQ23" s="272"/>
      <c r="CR23" s="272"/>
      <c r="CS23" s="272"/>
      <c r="CT23" s="272"/>
      <c r="CU23" s="272"/>
      <c r="CV23" s="272"/>
      <c r="CW23" s="272"/>
      <c r="CX23" s="272"/>
      <c r="CY23" s="272"/>
      <c r="CZ23" s="272"/>
      <c r="DA23" s="272"/>
      <c r="DB23" s="272"/>
      <c r="DC23" s="272"/>
      <c r="DD23" s="474"/>
    </row>
    <row r="24" spans="1:108" ht="18" customHeight="1">
      <c r="A24" s="634"/>
      <c r="B24" s="634"/>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124"/>
      <c r="AH24" s="125"/>
      <c r="AI24" s="125"/>
      <c r="AJ24" s="125"/>
      <c r="AK24" s="125"/>
      <c r="AL24" s="125"/>
      <c r="AM24" s="125"/>
      <c r="AN24" s="125"/>
      <c r="AO24" s="125"/>
      <c r="AP24" s="125"/>
      <c r="AQ24" s="125"/>
      <c r="AR24" s="125"/>
      <c r="AS24" s="125"/>
      <c r="AT24" s="125"/>
      <c r="AU24" s="125"/>
      <c r="AV24" s="463"/>
      <c r="AW24" s="271"/>
      <c r="AX24" s="272"/>
      <c r="AY24" s="272"/>
      <c r="AZ24" s="272"/>
      <c r="BA24" s="272"/>
      <c r="BB24" s="272"/>
      <c r="BC24" s="272"/>
      <c r="BD24" s="272"/>
      <c r="BE24" s="272"/>
      <c r="BF24" s="272"/>
      <c r="BG24" s="272"/>
      <c r="BH24" s="272"/>
      <c r="BI24" s="272"/>
      <c r="BJ24" s="272"/>
      <c r="BK24" s="273"/>
      <c r="BL24" s="271"/>
      <c r="BM24" s="272"/>
      <c r="BN24" s="272"/>
      <c r="BO24" s="272"/>
      <c r="BP24" s="272"/>
      <c r="BQ24" s="272"/>
      <c r="BR24" s="272"/>
      <c r="BS24" s="272"/>
      <c r="BT24" s="272"/>
      <c r="BU24" s="272"/>
      <c r="BV24" s="272"/>
      <c r="BW24" s="272"/>
      <c r="BX24" s="272"/>
      <c r="BY24" s="272"/>
      <c r="BZ24" s="273"/>
      <c r="CA24" s="271"/>
      <c r="CB24" s="272"/>
      <c r="CC24" s="272"/>
      <c r="CD24" s="272"/>
      <c r="CE24" s="272"/>
      <c r="CF24" s="272"/>
      <c r="CG24" s="272"/>
      <c r="CH24" s="272"/>
      <c r="CI24" s="272"/>
      <c r="CJ24" s="272"/>
      <c r="CK24" s="272"/>
      <c r="CL24" s="272"/>
      <c r="CM24" s="272"/>
      <c r="CN24" s="272"/>
      <c r="CO24" s="272"/>
      <c r="CP24" s="271"/>
      <c r="CQ24" s="272"/>
      <c r="CR24" s="272"/>
      <c r="CS24" s="272"/>
      <c r="CT24" s="272"/>
      <c r="CU24" s="272"/>
      <c r="CV24" s="272"/>
      <c r="CW24" s="272"/>
      <c r="CX24" s="272"/>
      <c r="CY24" s="272"/>
      <c r="CZ24" s="272"/>
      <c r="DA24" s="272"/>
      <c r="DB24" s="272"/>
      <c r="DC24" s="272"/>
      <c r="DD24" s="474"/>
    </row>
    <row r="25" spans="1:108" ht="18" customHeight="1">
      <c r="A25" s="634"/>
      <c r="B25" s="634"/>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124"/>
      <c r="AH25" s="125"/>
      <c r="AI25" s="125"/>
      <c r="AJ25" s="125"/>
      <c r="AK25" s="125"/>
      <c r="AL25" s="125"/>
      <c r="AM25" s="125"/>
      <c r="AN25" s="125"/>
      <c r="AO25" s="125"/>
      <c r="AP25" s="125"/>
      <c r="AQ25" s="125"/>
      <c r="AR25" s="125"/>
      <c r="AS25" s="125"/>
      <c r="AT25" s="125"/>
      <c r="AU25" s="125"/>
      <c r="AV25" s="463"/>
      <c r="AW25" s="271"/>
      <c r="AX25" s="272"/>
      <c r="AY25" s="272"/>
      <c r="AZ25" s="272"/>
      <c r="BA25" s="272"/>
      <c r="BB25" s="272"/>
      <c r="BC25" s="272"/>
      <c r="BD25" s="272"/>
      <c r="BE25" s="272"/>
      <c r="BF25" s="272"/>
      <c r="BG25" s="272"/>
      <c r="BH25" s="272"/>
      <c r="BI25" s="272"/>
      <c r="BJ25" s="272"/>
      <c r="BK25" s="273"/>
      <c r="BL25" s="271"/>
      <c r="BM25" s="272"/>
      <c r="BN25" s="272"/>
      <c r="BO25" s="272"/>
      <c r="BP25" s="272"/>
      <c r="BQ25" s="272"/>
      <c r="BR25" s="272"/>
      <c r="BS25" s="272"/>
      <c r="BT25" s="272"/>
      <c r="BU25" s="272"/>
      <c r="BV25" s="272"/>
      <c r="BW25" s="272"/>
      <c r="BX25" s="272"/>
      <c r="BY25" s="272"/>
      <c r="BZ25" s="273"/>
      <c r="CA25" s="271"/>
      <c r="CB25" s="272"/>
      <c r="CC25" s="272"/>
      <c r="CD25" s="272"/>
      <c r="CE25" s="272"/>
      <c r="CF25" s="272"/>
      <c r="CG25" s="272"/>
      <c r="CH25" s="272"/>
      <c r="CI25" s="272"/>
      <c r="CJ25" s="272"/>
      <c r="CK25" s="272"/>
      <c r="CL25" s="272"/>
      <c r="CM25" s="272"/>
      <c r="CN25" s="272"/>
      <c r="CO25" s="272"/>
      <c r="CP25" s="271"/>
      <c r="CQ25" s="272"/>
      <c r="CR25" s="272"/>
      <c r="CS25" s="272"/>
      <c r="CT25" s="272"/>
      <c r="CU25" s="272"/>
      <c r="CV25" s="272"/>
      <c r="CW25" s="272"/>
      <c r="CX25" s="272"/>
      <c r="CY25" s="272"/>
      <c r="CZ25" s="272"/>
      <c r="DA25" s="272"/>
      <c r="DB25" s="272"/>
      <c r="DC25" s="272"/>
      <c r="DD25" s="474"/>
    </row>
    <row r="26" spans="1:108" ht="18" customHeight="1">
      <c r="A26" s="634"/>
      <c r="B26" s="634"/>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124"/>
      <c r="AH26" s="125"/>
      <c r="AI26" s="125"/>
      <c r="AJ26" s="125"/>
      <c r="AK26" s="125"/>
      <c r="AL26" s="125"/>
      <c r="AM26" s="125"/>
      <c r="AN26" s="125"/>
      <c r="AO26" s="125"/>
      <c r="AP26" s="125"/>
      <c r="AQ26" s="125"/>
      <c r="AR26" s="125"/>
      <c r="AS26" s="125"/>
      <c r="AT26" s="125"/>
      <c r="AU26" s="125"/>
      <c r="AV26" s="463"/>
      <c r="AW26" s="271"/>
      <c r="AX26" s="272"/>
      <c r="AY26" s="272"/>
      <c r="AZ26" s="272"/>
      <c r="BA26" s="272"/>
      <c r="BB26" s="272"/>
      <c r="BC26" s="272"/>
      <c r="BD26" s="272"/>
      <c r="BE26" s="272"/>
      <c r="BF26" s="272"/>
      <c r="BG26" s="272"/>
      <c r="BH26" s="272"/>
      <c r="BI26" s="272"/>
      <c r="BJ26" s="272"/>
      <c r="BK26" s="273"/>
      <c r="BL26" s="271"/>
      <c r="BM26" s="272"/>
      <c r="BN26" s="272"/>
      <c r="BO26" s="272"/>
      <c r="BP26" s="272"/>
      <c r="BQ26" s="272"/>
      <c r="BR26" s="272"/>
      <c r="BS26" s="272"/>
      <c r="BT26" s="272"/>
      <c r="BU26" s="272"/>
      <c r="BV26" s="272"/>
      <c r="BW26" s="272"/>
      <c r="BX26" s="272"/>
      <c r="BY26" s="272"/>
      <c r="BZ26" s="273"/>
      <c r="CA26" s="271"/>
      <c r="CB26" s="272"/>
      <c r="CC26" s="272"/>
      <c r="CD26" s="272"/>
      <c r="CE26" s="272"/>
      <c r="CF26" s="272"/>
      <c r="CG26" s="272"/>
      <c r="CH26" s="272"/>
      <c r="CI26" s="272"/>
      <c r="CJ26" s="272"/>
      <c r="CK26" s="272"/>
      <c r="CL26" s="272"/>
      <c r="CM26" s="272"/>
      <c r="CN26" s="272"/>
      <c r="CO26" s="272"/>
      <c r="CP26" s="271"/>
      <c r="CQ26" s="272"/>
      <c r="CR26" s="272"/>
      <c r="CS26" s="272"/>
      <c r="CT26" s="272"/>
      <c r="CU26" s="272"/>
      <c r="CV26" s="272"/>
      <c r="CW26" s="272"/>
      <c r="CX26" s="272"/>
      <c r="CY26" s="272"/>
      <c r="CZ26" s="272"/>
      <c r="DA26" s="272"/>
      <c r="DB26" s="272"/>
      <c r="DC26" s="272"/>
      <c r="DD26" s="474"/>
    </row>
    <row r="27" spans="1:108" ht="18" customHeight="1">
      <c r="A27" s="634"/>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124"/>
      <c r="AH27" s="125"/>
      <c r="AI27" s="125"/>
      <c r="AJ27" s="125"/>
      <c r="AK27" s="125"/>
      <c r="AL27" s="125"/>
      <c r="AM27" s="125"/>
      <c r="AN27" s="125"/>
      <c r="AO27" s="125"/>
      <c r="AP27" s="125"/>
      <c r="AQ27" s="125"/>
      <c r="AR27" s="125"/>
      <c r="AS27" s="125"/>
      <c r="AT27" s="125"/>
      <c r="AU27" s="125"/>
      <c r="AV27" s="463"/>
      <c r="AW27" s="271"/>
      <c r="AX27" s="272"/>
      <c r="AY27" s="272"/>
      <c r="AZ27" s="272"/>
      <c r="BA27" s="272"/>
      <c r="BB27" s="272"/>
      <c r="BC27" s="272"/>
      <c r="BD27" s="272"/>
      <c r="BE27" s="272"/>
      <c r="BF27" s="272"/>
      <c r="BG27" s="272"/>
      <c r="BH27" s="272"/>
      <c r="BI27" s="272"/>
      <c r="BJ27" s="272"/>
      <c r="BK27" s="273"/>
      <c r="BL27" s="271"/>
      <c r="BM27" s="272"/>
      <c r="BN27" s="272"/>
      <c r="BO27" s="272"/>
      <c r="BP27" s="272"/>
      <c r="BQ27" s="272"/>
      <c r="BR27" s="272"/>
      <c r="BS27" s="272"/>
      <c r="BT27" s="272"/>
      <c r="BU27" s="272"/>
      <c r="BV27" s="272"/>
      <c r="BW27" s="272"/>
      <c r="BX27" s="272"/>
      <c r="BY27" s="272"/>
      <c r="BZ27" s="273"/>
      <c r="CA27" s="271"/>
      <c r="CB27" s="272"/>
      <c r="CC27" s="272"/>
      <c r="CD27" s="272"/>
      <c r="CE27" s="272"/>
      <c r="CF27" s="272"/>
      <c r="CG27" s="272"/>
      <c r="CH27" s="272"/>
      <c r="CI27" s="272"/>
      <c r="CJ27" s="272"/>
      <c r="CK27" s="272"/>
      <c r="CL27" s="272"/>
      <c r="CM27" s="272"/>
      <c r="CN27" s="272"/>
      <c r="CO27" s="272"/>
      <c r="CP27" s="271"/>
      <c r="CQ27" s="272"/>
      <c r="CR27" s="272"/>
      <c r="CS27" s="272"/>
      <c r="CT27" s="272"/>
      <c r="CU27" s="272"/>
      <c r="CV27" s="272"/>
      <c r="CW27" s="272"/>
      <c r="CX27" s="272"/>
      <c r="CY27" s="272"/>
      <c r="CZ27" s="272"/>
      <c r="DA27" s="272"/>
      <c r="DB27" s="272"/>
      <c r="DC27" s="272"/>
      <c r="DD27" s="474"/>
    </row>
    <row r="28" spans="1:108" s="6" customFormat="1" ht="18" customHeight="1">
      <c r="A28" s="621" t="s">
        <v>502</v>
      </c>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2"/>
      <c r="AG28" s="132"/>
      <c r="AH28" s="133"/>
      <c r="AI28" s="133"/>
      <c r="AJ28" s="133"/>
      <c r="AK28" s="133"/>
      <c r="AL28" s="133"/>
      <c r="AM28" s="133"/>
      <c r="AN28" s="133"/>
      <c r="AO28" s="133"/>
      <c r="AP28" s="133"/>
      <c r="AQ28" s="133"/>
      <c r="AR28" s="133"/>
      <c r="AS28" s="133"/>
      <c r="AT28" s="133"/>
      <c r="AU28" s="133"/>
      <c r="AV28" s="466"/>
      <c r="AW28" s="326" t="s">
        <v>587</v>
      </c>
      <c r="AX28" s="327"/>
      <c r="AY28" s="327"/>
      <c r="AZ28" s="327"/>
      <c r="BA28" s="327"/>
      <c r="BB28" s="327"/>
      <c r="BC28" s="327"/>
      <c r="BD28" s="327"/>
      <c r="BE28" s="327"/>
      <c r="BF28" s="327"/>
      <c r="BG28" s="327"/>
      <c r="BH28" s="327"/>
      <c r="BI28" s="327"/>
      <c r="BJ28" s="327"/>
      <c r="BK28" s="328"/>
      <c r="BL28" s="326" t="s">
        <v>587</v>
      </c>
      <c r="BM28" s="327"/>
      <c r="BN28" s="327"/>
      <c r="BO28" s="327"/>
      <c r="BP28" s="327"/>
      <c r="BQ28" s="327"/>
      <c r="BR28" s="327"/>
      <c r="BS28" s="327"/>
      <c r="BT28" s="327"/>
      <c r="BU28" s="327"/>
      <c r="BV28" s="327"/>
      <c r="BW28" s="327"/>
      <c r="BX28" s="327"/>
      <c r="BY28" s="327"/>
      <c r="BZ28" s="328"/>
      <c r="CA28" s="326" t="s">
        <v>587</v>
      </c>
      <c r="CB28" s="327"/>
      <c r="CC28" s="327"/>
      <c r="CD28" s="327"/>
      <c r="CE28" s="327"/>
      <c r="CF28" s="327"/>
      <c r="CG28" s="327"/>
      <c r="CH28" s="327"/>
      <c r="CI28" s="327"/>
      <c r="CJ28" s="327"/>
      <c r="CK28" s="327"/>
      <c r="CL28" s="327"/>
      <c r="CM28" s="327"/>
      <c r="CN28" s="327"/>
      <c r="CO28" s="327"/>
      <c r="CP28" s="326" t="s">
        <v>587</v>
      </c>
      <c r="CQ28" s="327"/>
      <c r="CR28" s="327"/>
      <c r="CS28" s="327"/>
      <c r="CT28" s="327"/>
      <c r="CU28" s="327"/>
      <c r="CV28" s="327"/>
      <c r="CW28" s="327"/>
      <c r="CX28" s="327"/>
      <c r="CY28" s="327"/>
      <c r="CZ28" s="327"/>
      <c r="DA28" s="327"/>
      <c r="DB28" s="327"/>
      <c r="DC28" s="327"/>
      <c r="DD28" s="475"/>
    </row>
    <row r="29" spans="1:108" s="13" customFormat="1" ht="2.1" customHeight="1" thickBot="1">
      <c r="A29" s="647"/>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8"/>
      <c r="AH29" s="649"/>
      <c r="AI29" s="649"/>
      <c r="AJ29" s="649"/>
      <c r="AK29" s="649"/>
      <c r="AL29" s="649"/>
      <c r="AM29" s="649"/>
      <c r="AN29" s="649"/>
      <c r="AO29" s="649"/>
      <c r="AP29" s="649"/>
      <c r="AQ29" s="649"/>
      <c r="AR29" s="649"/>
      <c r="AS29" s="649"/>
      <c r="AT29" s="649"/>
      <c r="AU29" s="649"/>
      <c r="AV29" s="650"/>
      <c r="AW29" s="645"/>
      <c r="AX29" s="646"/>
      <c r="AY29" s="646"/>
      <c r="AZ29" s="646"/>
      <c r="BA29" s="646"/>
      <c r="BB29" s="646"/>
      <c r="BC29" s="646"/>
      <c r="BD29" s="646"/>
      <c r="BE29" s="646"/>
      <c r="BF29" s="646"/>
      <c r="BG29" s="646"/>
      <c r="BH29" s="646"/>
      <c r="BI29" s="646"/>
      <c r="BJ29" s="646"/>
      <c r="BK29" s="651"/>
      <c r="BL29" s="645"/>
      <c r="BM29" s="646"/>
      <c r="BN29" s="646"/>
      <c r="BO29" s="646"/>
      <c r="BP29" s="646"/>
      <c r="BQ29" s="646"/>
      <c r="BR29" s="646"/>
      <c r="BS29" s="646"/>
      <c r="BT29" s="646"/>
      <c r="BU29" s="646"/>
      <c r="BV29" s="646"/>
      <c r="BW29" s="646"/>
      <c r="BX29" s="646"/>
      <c r="BY29" s="646"/>
      <c r="BZ29" s="651"/>
      <c r="CA29" s="645"/>
      <c r="CB29" s="646"/>
      <c r="CC29" s="646"/>
      <c r="CD29" s="646"/>
      <c r="CE29" s="646"/>
      <c r="CF29" s="646"/>
      <c r="CG29" s="646"/>
      <c r="CH29" s="646"/>
      <c r="CI29" s="646"/>
      <c r="CJ29" s="646"/>
      <c r="CK29" s="646"/>
      <c r="CL29" s="646"/>
      <c r="CM29" s="646"/>
      <c r="CN29" s="646"/>
      <c r="CO29" s="646"/>
      <c r="CP29" s="642"/>
      <c r="CQ29" s="643"/>
      <c r="CR29" s="643"/>
      <c r="CS29" s="643"/>
      <c r="CT29" s="643"/>
      <c r="CU29" s="643"/>
      <c r="CV29" s="643"/>
      <c r="CW29" s="643"/>
      <c r="CX29" s="643"/>
      <c r="CY29" s="643"/>
      <c r="CZ29" s="643"/>
      <c r="DA29" s="643"/>
      <c r="DB29" s="643"/>
      <c r="DC29" s="643"/>
      <c r="DD29" s="644"/>
    </row>
    <row r="30" spans="1:108" ht="8.1" customHeight="1" thickBot="1"/>
    <row r="31" spans="1:108" ht="18" customHeight="1" thickBo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49" t="s">
        <v>44</v>
      </c>
      <c r="AF31" s="75"/>
      <c r="AG31" s="636"/>
      <c r="AH31" s="637"/>
      <c r="AI31" s="637"/>
      <c r="AJ31" s="637"/>
      <c r="AK31" s="637"/>
      <c r="AL31" s="637"/>
      <c r="AM31" s="637"/>
      <c r="AN31" s="637"/>
      <c r="AO31" s="637"/>
      <c r="AP31" s="637"/>
      <c r="AQ31" s="637"/>
      <c r="AR31" s="637"/>
      <c r="AS31" s="637"/>
      <c r="AT31" s="637"/>
      <c r="AU31" s="637"/>
      <c r="AV31" s="638"/>
      <c r="AW31" s="639">
        <f>AW14</f>
        <v>12140000</v>
      </c>
      <c r="AX31" s="640"/>
      <c r="AY31" s="640"/>
      <c r="AZ31" s="640"/>
      <c r="BA31" s="640"/>
      <c r="BB31" s="640"/>
      <c r="BC31" s="640"/>
      <c r="BD31" s="640"/>
      <c r="BE31" s="640"/>
      <c r="BF31" s="640"/>
      <c r="BG31" s="640"/>
      <c r="BH31" s="640"/>
      <c r="BI31" s="640"/>
      <c r="BJ31" s="640"/>
      <c r="BK31" s="641"/>
      <c r="BL31" s="639" t="s">
        <v>587</v>
      </c>
      <c r="BM31" s="640"/>
      <c r="BN31" s="640"/>
      <c r="BO31" s="640"/>
      <c r="BP31" s="640"/>
      <c r="BQ31" s="640"/>
      <c r="BR31" s="640"/>
      <c r="BS31" s="640"/>
      <c r="BT31" s="640"/>
      <c r="BU31" s="640"/>
      <c r="BV31" s="640"/>
      <c r="BW31" s="640"/>
      <c r="BX31" s="640"/>
      <c r="BY31" s="640"/>
      <c r="BZ31" s="641"/>
      <c r="CA31" s="639">
        <f>CA14</f>
        <v>23440100</v>
      </c>
      <c r="CB31" s="640"/>
      <c r="CC31" s="640"/>
      <c r="CD31" s="640"/>
      <c r="CE31" s="640"/>
      <c r="CF31" s="640"/>
      <c r="CG31" s="640"/>
      <c r="CH31" s="640"/>
      <c r="CI31" s="640"/>
      <c r="CJ31" s="640"/>
      <c r="CK31" s="640"/>
      <c r="CL31" s="640"/>
      <c r="CM31" s="640"/>
      <c r="CN31" s="640"/>
      <c r="CO31" s="640"/>
      <c r="CP31" s="639" t="s">
        <v>587</v>
      </c>
      <c r="CQ31" s="640"/>
      <c r="CR31" s="640"/>
      <c r="CS31" s="640"/>
      <c r="CT31" s="640"/>
      <c r="CU31" s="640"/>
      <c r="CV31" s="640"/>
      <c r="CW31" s="640"/>
      <c r="CX31" s="640"/>
      <c r="CY31" s="640"/>
      <c r="CZ31" s="640"/>
      <c r="DA31" s="640"/>
      <c r="DB31" s="640"/>
      <c r="DC31" s="640"/>
      <c r="DD31" s="656"/>
    </row>
  </sheetData>
  <mergeCells count="142">
    <mergeCell ref="CP1:DD1"/>
    <mergeCell ref="A3:DD3"/>
    <mergeCell ref="AG5:DD5"/>
    <mergeCell ref="A7:AF8"/>
    <mergeCell ref="AG7:AV8"/>
    <mergeCell ref="AW7:BZ7"/>
    <mergeCell ref="CA7:DD7"/>
    <mergeCell ref="AW8:BK8"/>
    <mergeCell ref="BL8:BZ8"/>
    <mergeCell ref="CA8:CO8"/>
    <mergeCell ref="A10:AF10"/>
    <mergeCell ref="AG10:AV10"/>
    <mergeCell ref="AW10:BK10"/>
    <mergeCell ref="BL10:BZ10"/>
    <mergeCell ref="CA10:CO10"/>
    <mergeCell ref="CP10:DD10"/>
    <mergeCell ref="CP8:DD8"/>
    <mergeCell ref="A9:AF9"/>
    <mergeCell ref="AG9:AV9"/>
    <mergeCell ref="AW9:BK9"/>
    <mergeCell ref="BL9:BZ9"/>
    <mergeCell ref="CA9:CO9"/>
    <mergeCell ref="CP9:DD9"/>
    <mergeCell ref="A12:AF12"/>
    <mergeCell ref="AG12:AV12"/>
    <mergeCell ref="AW12:BK12"/>
    <mergeCell ref="BL12:BZ12"/>
    <mergeCell ref="CA12:CO12"/>
    <mergeCell ref="CP12:DD12"/>
    <mergeCell ref="A11:AF11"/>
    <mergeCell ref="AG11:AV11"/>
    <mergeCell ref="AW11:BK11"/>
    <mergeCell ref="BL11:BZ11"/>
    <mergeCell ref="CA11:CO11"/>
    <mergeCell ref="CP11:DD11"/>
    <mergeCell ref="A14:AF14"/>
    <mergeCell ref="AG14:AV14"/>
    <mergeCell ref="AW14:BK14"/>
    <mergeCell ref="BL14:BZ14"/>
    <mergeCell ref="CA14:CO14"/>
    <mergeCell ref="CP14:DD14"/>
    <mergeCell ref="A13:AF13"/>
    <mergeCell ref="AG13:AV13"/>
    <mergeCell ref="AW13:BK13"/>
    <mergeCell ref="BL13:BZ13"/>
    <mergeCell ref="CA13:CO13"/>
    <mergeCell ref="CP13:DD13"/>
    <mergeCell ref="A16:AF16"/>
    <mergeCell ref="AG16:AV16"/>
    <mergeCell ref="AW16:BK16"/>
    <mergeCell ref="BL16:BZ16"/>
    <mergeCell ref="CA16:CO16"/>
    <mergeCell ref="CP16:DD16"/>
    <mergeCell ref="A15:AF15"/>
    <mergeCell ref="AG15:AV15"/>
    <mergeCell ref="AW15:BK15"/>
    <mergeCell ref="BL15:BZ15"/>
    <mergeCell ref="CA15:CO15"/>
    <mergeCell ref="CP15:DD15"/>
    <mergeCell ref="A18:AF18"/>
    <mergeCell ref="AG18:AV18"/>
    <mergeCell ref="AW18:BK18"/>
    <mergeCell ref="BL18:BZ18"/>
    <mergeCell ref="CA18:CO18"/>
    <mergeCell ref="CP18:DD18"/>
    <mergeCell ref="A17:AF17"/>
    <mergeCell ref="AG17:AV17"/>
    <mergeCell ref="AW17:BK17"/>
    <mergeCell ref="BL17:BZ17"/>
    <mergeCell ref="CA17:CO17"/>
    <mergeCell ref="CP17:DD17"/>
    <mergeCell ref="A20:AF20"/>
    <mergeCell ref="AG20:AV20"/>
    <mergeCell ref="AW20:BK20"/>
    <mergeCell ref="BL20:BZ20"/>
    <mergeCell ref="CA20:CO20"/>
    <mergeCell ref="CP20:DD20"/>
    <mergeCell ref="A19:AF19"/>
    <mergeCell ref="AG19:AV19"/>
    <mergeCell ref="AW19:BK19"/>
    <mergeCell ref="BL19:BZ19"/>
    <mergeCell ref="CA19:CO19"/>
    <mergeCell ref="CP19:DD19"/>
    <mergeCell ref="A22:AF22"/>
    <mergeCell ref="AG22:AV22"/>
    <mergeCell ref="AW22:BK22"/>
    <mergeCell ref="BL22:BZ22"/>
    <mergeCell ref="CA22:CO22"/>
    <mergeCell ref="CP22:DD22"/>
    <mergeCell ref="A21:AF21"/>
    <mergeCell ref="AG21:AV21"/>
    <mergeCell ref="AW21:BK21"/>
    <mergeCell ref="BL21:BZ21"/>
    <mergeCell ref="CA21:CO21"/>
    <mergeCell ref="CP21:DD21"/>
    <mergeCell ref="A24:AF24"/>
    <mergeCell ref="AG24:AV24"/>
    <mergeCell ref="AW24:BK24"/>
    <mergeCell ref="BL24:BZ24"/>
    <mergeCell ref="CA24:CO24"/>
    <mergeCell ref="CP24:DD24"/>
    <mergeCell ref="A23:AF23"/>
    <mergeCell ref="AG23:AV23"/>
    <mergeCell ref="AW23:BK23"/>
    <mergeCell ref="BL23:BZ23"/>
    <mergeCell ref="CA23:CO23"/>
    <mergeCell ref="CP23:DD23"/>
    <mergeCell ref="A26:AF26"/>
    <mergeCell ref="AG26:AV26"/>
    <mergeCell ref="AW26:BK26"/>
    <mergeCell ref="BL26:BZ26"/>
    <mergeCell ref="CA26:CO26"/>
    <mergeCell ref="CP26:DD26"/>
    <mergeCell ref="A25:AF25"/>
    <mergeCell ref="AG25:AV25"/>
    <mergeCell ref="AW25:BK25"/>
    <mergeCell ref="BL25:BZ25"/>
    <mergeCell ref="CA25:CO25"/>
    <mergeCell ref="CP25:DD25"/>
    <mergeCell ref="A28:AF28"/>
    <mergeCell ref="AG28:AV28"/>
    <mergeCell ref="AW28:BK28"/>
    <mergeCell ref="BL28:BZ28"/>
    <mergeCell ref="CA28:CO28"/>
    <mergeCell ref="CP28:DD28"/>
    <mergeCell ref="A27:AF27"/>
    <mergeCell ref="AG27:AV27"/>
    <mergeCell ref="AW27:BK27"/>
    <mergeCell ref="BL27:BZ27"/>
    <mergeCell ref="CA27:CO27"/>
    <mergeCell ref="CP27:DD27"/>
    <mergeCell ref="AG31:AV31"/>
    <mergeCell ref="AW31:BK31"/>
    <mergeCell ref="BL31:BZ31"/>
    <mergeCell ref="CA31:CO31"/>
    <mergeCell ref="CP31:DD31"/>
    <mergeCell ref="A29:AF29"/>
    <mergeCell ref="AG29:AV29"/>
    <mergeCell ref="AW29:BK29"/>
    <mergeCell ref="BL29:BZ29"/>
    <mergeCell ref="CA29:CO29"/>
    <mergeCell ref="CP29:DD29"/>
  </mergeCells>
  <pageMargins left="0.78740157480314965" right="0.35433070866141736" top="0.59055118110236227"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DD50"/>
  <sheetViews>
    <sheetView view="pageBreakPreview" workbookViewId="0">
      <selection activeCell="AT13" sqref="AT13"/>
    </sheetView>
  </sheetViews>
  <sheetFormatPr defaultColWidth="0.85546875" defaultRowHeight="11.25"/>
  <cols>
    <col min="1" max="16384" width="0.85546875" style="1"/>
  </cols>
  <sheetData>
    <row r="1" spans="1:108">
      <c r="DD1" s="4" t="s">
        <v>335</v>
      </c>
    </row>
    <row r="2" spans="1:108" ht="9" customHeight="1"/>
    <row r="3" spans="1:108" ht="12.7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Z3" s="5"/>
      <c r="BA3" s="5"/>
      <c r="BB3" s="2" t="s">
        <v>18</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4" t="s">
        <v>19</v>
      </c>
    </row>
    <row r="4" spans="1:108" ht="9.9499999999999993" customHeight="1"/>
    <row r="5" spans="1:108" s="58" customFormat="1" ht="12.75" customHeight="1">
      <c r="A5" s="120" t="s">
        <v>20</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5"/>
      <c r="AT5" s="207" t="s">
        <v>10</v>
      </c>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145" t="s">
        <v>21</v>
      </c>
      <c r="CH5" s="120"/>
      <c r="CI5" s="120"/>
      <c r="CJ5" s="120"/>
      <c r="CK5" s="120"/>
      <c r="CL5" s="120"/>
      <c r="CM5" s="120"/>
      <c r="CN5" s="120"/>
      <c r="CO5" s="120"/>
      <c r="CP5" s="120"/>
      <c r="CQ5" s="120"/>
      <c r="CR5" s="120"/>
      <c r="CS5" s="120"/>
      <c r="CT5" s="120"/>
      <c r="CU5" s="120"/>
      <c r="CV5" s="120"/>
      <c r="CW5" s="120"/>
      <c r="CX5" s="120"/>
      <c r="CY5" s="120"/>
      <c r="CZ5" s="120"/>
      <c r="DA5" s="120"/>
      <c r="DB5" s="120"/>
      <c r="DC5" s="120"/>
      <c r="DD5" s="120"/>
    </row>
    <row r="6" spans="1:108" s="58" customFormat="1" ht="12.75" customHeight="1">
      <c r="A6" s="206">
        <v>1</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v>2</v>
      </c>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145">
        <v>3</v>
      </c>
      <c r="CH6" s="120"/>
      <c r="CI6" s="120"/>
      <c r="CJ6" s="120"/>
      <c r="CK6" s="120"/>
      <c r="CL6" s="120"/>
      <c r="CM6" s="120"/>
      <c r="CN6" s="120"/>
      <c r="CO6" s="120"/>
      <c r="CP6" s="120"/>
      <c r="CQ6" s="120"/>
      <c r="CR6" s="120"/>
      <c r="CS6" s="120"/>
      <c r="CT6" s="120"/>
      <c r="CU6" s="120"/>
      <c r="CV6" s="120"/>
      <c r="CW6" s="120"/>
      <c r="CX6" s="120"/>
      <c r="CY6" s="120"/>
      <c r="CZ6" s="120"/>
      <c r="DA6" s="120"/>
      <c r="DB6" s="120"/>
      <c r="DC6" s="120"/>
      <c r="DD6" s="120"/>
    </row>
    <row r="7" spans="1:108" s="58" customFormat="1" ht="21" customHeight="1">
      <c r="A7" s="200" t="s">
        <v>581</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t="s">
        <v>718</v>
      </c>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158"/>
      <c r="CH7" s="159"/>
      <c r="CI7" s="159"/>
      <c r="CJ7" s="159"/>
      <c r="CK7" s="159"/>
      <c r="CL7" s="159"/>
      <c r="CM7" s="159"/>
      <c r="CN7" s="159"/>
      <c r="CO7" s="159"/>
      <c r="CP7" s="159"/>
      <c r="CQ7" s="159"/>
      <c r="CR7" s="159"/>
      <c r="CS7" s="159"/>
      <c r="CT7" s="159"/>
      <c r="CU7" s="159"/>
      <c r="CV7" s="159"/>
      <c r="CW7" s="159"/>
      <c r="CX7" s="159"/>
      <c r="CY7" s="159"/>
      <c r="CZ7" s="159"/>
      <c r="DA7" s="159"/>
      <c r="DB7" s="159"/>
      <c r="DC7" s="159"/>
      <c r="DD7" s="159"/>
    </row>
    <row r="8" spans="1:108" s="58" customFormat="1" ht="39" customHeight="1">
      <c r="A8" s="198" t="s">
        <v>582</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t="s">
        <v>719</v>
      </c>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60"/>
      <c r="CH8" s="161"/>
      <c r="CI8" s="161"/>
      <c r="CJ8" s="161"/>
      <c r="CK8" s="161"/>
      <c r="CL8" s="161"/>
      <c r="CM8" s="161"/>
      <c r="CN8" s="161"/>
      <c r="CO8" s="161"/>
      <c r="CP8" s="161"/>
      <c r="CQ8" s="161"/>
      <c r="CR8" s="161"/>
      <c r="CS8" s="161"/>
      <c r="CT8" s="161"/>
      <c r="CU8" s="161"/>
      <c r="CV8" s="161"/>
      <c r="CW8" s="161"/>
      <c r="CX8" s="161"/>
      <c r="CY8" s="161"/>
      <c r="CZ8" s="161"/>
      <c r="DA8" s="161"/>
      <c r="DB8" s="161"/>
      <c r="DC8" s="161"/>
      <c r="DD8" s="161"/>
    </row>
    <row r="9" spans="1:108" s="58" customFormat="1" ht="21" customHeight="1">
      <c r="A9" s="200" t="s">
        <v>723</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722</v>
      </c>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158"/>
      <c r="CH9" s="159"/>
      <c r="CI9" s="159"/>
      <c r="CJ9" s="159"/>
      <c r="CK9" s="159"/>
      <c r="CL9" s="159"/>
      <c r="CM9" s="159"/>
      <c r="CN9" s="159"/>
      <c r="CO9" s="159"/>
      <c r="CP9" s="159"/>
      <c r="CQ9" s="159"/>
      <c r="CR9" s="159"/>
      <c r="CS9" s="159"/>
      <c r="CT9" s="159"/>
      <c r="CU9" s="159"/>
      <c r="CV9" s="159"/>
      <c r="CW9" s="159"/>
      <c r="CX9" s="159"/>
      <c r="CY9" s="159"/>
      <c r="CZ9" s="159"/>
      <c r="DA9" s="159"/>
      <c r="DB9" s="159"/>
      <c r="DC9" s="159"/>
      <c r="DD9" s="159"/>
    </row>
    <row r="10" spans="1:108" s="58" customFormat="1" ht="30" customHeight="1">
      <c r="A10" s="198" t="s">
        <v>583</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t="s">
        <v>720</v>
      </c>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60"/>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row>
    <row r="11" spans="1:108" s="58" customFormat="1" ht="39" customHeight="1">
      <c r="A11" s="200" t="s">
        <v>584</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t="s">
        <v>721</v>
      </c>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158"/>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row>
    <row r="12" spans="1:108" s="58" customFormat="1" ht="30" customHeight="1">
      <c r="A12" s="202" t="s">
        <v>585</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t="s">
        <v>725</v>
      </c>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191"/>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row>
    <row r="13" spans="1:108" ht="9" customHeight="1"/>
    <row r="14" spans="1:108" ht="12.75">
      <c r="BB14" s="2" t="s">
        <v>336</v>
      </c>
      <c r="DD14" s="4" t="s">
        <v>23</v>
      </c>
    </row>
    <row r="15" spans="1:108" ht="9.9499999999999993" customHeight="1"/>
    <row r="16" spans="1:108" ht="22.5" customHeight="1">
      <c r="A16" s="162" t="s">
        <v>24</v>
      </c>
      <c r="B16" s="162"/>
      <c r="C16" s="162"/>
      <c r="D16" s="162"/>
      <c r="E16" s="162"/>
      <c r="F16" s="162"/>
      <c r="G16" s="162"/>
      <c r="H16" s="162"/>
      <c r="I16" s="162"/>
      <c r="J16" s="162"/>
      <c r="K16" s="162"/>
      <c r="L16" s="162"/>
      <c r="M16" s="162"/>
      <c r="N16" s="162"/>
      <c r="O16" s="162"/>
      <c r="P16" s="162"/>
      <c r="Q16" s="163"/>
      <c r="R16" s="164" t="s">
        <v>337</v>
      </c>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3"/>
      <c r="AQ16" s="164" t="s">
        <v>25</v>
      </c>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3"/>
      <c r="CA16" s="164" t="s">
        <v>26</v>
      </c>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row>
    <row r="17" spans="1:108">
      <c r="A17" s="167">
        <v>1</v>
      </c>
      <c r="B17" s="167"/>
      <c r="C17" s="167"/>
      <c r="D17" s="167"/>
      <c r="E17" s="167"/>
      <c r="F17" s="167"/>
      <c r="G17" s="167"/>
      <c r="H17" s="167"/>
      <c r="I17" s="167"/>
      <c r="J17" s="167"/>
      <c r="K17" s="167"/>
      <c r="L17" s="167"/>
      <c r="M17" s="167"/>
      <c r="N17" s="167"/>
      <c r="O17" s="167"/>
      <c r="P17" s="167"/>
      <c r="Q17" s="168"/>
      <c r="R17" s="169">
        <v>2</v>
      </c>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8"/>
      <c r="AQ17" s="169">
        <v>3</v>
      </c>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8"/>
      <c r="CA17" s="169">
        <v>4</v>
      </c>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row>
    <row r="18" spans="1:108" ht="10.5" customHeight="1">
      <c r="A18" s="172"/>
      <c r="B18" s="157"/>
      <c r="C18" s="157"/>
      <c r="D18" s="157"/>
      <c r="E18" s="157"/>
      <c r="F18" s="157"/>
      <c r="G18" s="157"/>
      <c r="H18" s="157"/>
      <c r="I18" s="157"/>
      <c r="J18" s="157"/>
      <c r="K18" s="157"/>
      <c r="L18" s="157"/>
      <c r="M18" s="157"/>
      <c r="N18" s="157"/>
      <c r="O18" s="157"/>
      <c r="P18" s="157"/>
      <c r="Q18" s="157"/>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73"/>
    </row>
    <row r="19" spans="1:108" ht="10.5" customHeight="1">
      <c r="A19" s="170"/>
      <c r="B19" s="165"/>
      <c r="C19" s="165"/>
      <c r="D19" s="165"/>
      <c r="E19" s="165"/>
      <c r="F19" s="165"/>
      <c r="G19" s="165"/>
      <c r="H19" s="165"/>
      <c r="I19" s="165"/>
      <c r="J19" s="165"/>
      <c r="K19" s="165"/>
      <c r="L19" s="165"/>
      <c r="M19" s="165"/>
      <c r="N19" s="165"/>
      <c r="O19" s="165"/>
      <c r="P19" s="165"/>
      <c r="Q19" s="165"/>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6"/>
    </row>
    <row r="20" spans="1:108" ht="10.5" customHeight="1">
      <c r="A20" s="172"/>
      <c r="B20" s="157"/>
      <c r="C20" s="157"/>
      <c r="D20" s="157"/>
      <c r="E20" s="157"/>
      <c r="F20" s="157"/>
      <c r="G20" s="157"/>
      <c r="H20" s="157"/>
      <c r="I20" s="157"/>
      <c r="J20" s="157"/>
      <c r="K20" s="157"/>
      <c r="L20" s="157"/>
      <c r="M20" s="157"/>
      <c r="N20" s="157"/>
      <c r="O20" s="157"/>
      <c r="P20" s="157"/>
      <c r="Q20" s="157"/>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73"/>
    </row>
    <row r="21" spans="1:108" ht="10.5" customHeight="1">
      <c r="A21" s="170"/>
      <c r="B21" s="165"/>
      <c r="C21" s="165"/>
      <c r="D21" s="165"/>
      <c r="E21" s="165"/>
      <c r="F21" s="165"/>
      <c r="G21" s="165"/>
      <c r="H21" s="165"/>
      <c r="I21" s="165"/>
      <c r="J21" s="165"/>
      <c r="K21" s="165"/>
      <c r="L21" s="165"/>
      <c r="M21" s="165"/>
      <c r="N21" s="165"/>
      <c r="O21" s="165"/>
      <c r="P21" s="165"/>
      <c r="Q21" s="165"/>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6"/>
    </row>
    <row r="22" spans="1:108" ht="9" customHeight="1"/>
    <row r="23" spans="1:108" ht="12.75">
      <c r="BB23" s="2" t="s">
        <v>42</v>
      </c>
      <c r="DD23" s="4" t="s">
        <v>27</v>
      </c>
    </row>
    <row r="24" spans="1:108" ht="9.9499999999999993" customHeight="1"/>
    <row r="25" spans="1:108" ht="22.5" customHeight="1">
      <c r="A25" s="162" t="s">
        <v>28</v>
      </c>
      <c r="B25" s="162"/>
      <c r="C25" s="162"/>
      <c r="D25" s="162"/>
      <c r="E25" s="162"/>
      <c r="F25" s="162"/>
      <c r="G25" s="162"/>
      <c r="H25" s="162"/>
      <c r="I25" s="162"/>
      <c r="J25" s="162"/>
      <c r="K25" s="162"/>
      <c r="L25" s="162"/>
      <c r="M25" s="162"/>
      <c r="N25" s="162"/>
      <c r="O25" s="162"/>
      <c r="P25" s="162"/>
      <c r="Q25" s="162"/>
      <c r="R25" s="162"/>
      <c r="S25" s="162"/>
      <c r="T25" s="162"/>
      <c r="U25" s="162"/>
      <c r="V25" s="162"/>
      <c r="W25" s="163"/>
      <c r="X25" s="164" t="s">
        <v>13</v>
      </c>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3"/>
      <c r="AZ25" s="164" t="s">
        <v>29</v>
      </c>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3"/>
      <c r="CA25" s="164" t="s">
        <v>30</v>
      </c>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row>
    <row r="26" spans="1:108">
      <c r="A26" s="167">
        <v>1</v>
      </c>
      <c r="B26" s="167"/>
      <c r="C26" s="167"/>
      <c r="D26" s="167"/>
      <c r="E26" s="167"/>
      <c r="F26" s="167"/>
      <c r="G26" s="167"/>
      <c r="H26" s="167"/>
      <c r="I26" s="167"/>
      <c r="J26" s="167"/>
      <c r="K26" s="167"/>
      <c r="L26" s="167"/>
      <c r="M26" s="167"/>
      <c r="N26" s="167"/>
      <c r="O26" s="167"/>
      <c r="P26" s="167"/>
      <c r="Q26" s="167"/>
      <c r="R26" s="167"/>
      <c r="S26" s="167"/>
      <c r="T26" s="167"/>
      <c r="U26" s="167"/>
      <c r="V26" s="167"/>
      <c r="W26" s="168"/>
      <c r="X26" s="169">
        <v>2</v>
      </c>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8"/>
      <c r="AZ26" s="169">
        <v>3</v>
      </c>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8"/>
      <c r="CA26" s="169">
        <v>4</v>
      </c>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row>
    <row r="27" spans="1:108" ht="10.5" customHeight="1">
      <c r="A27" s="172"/>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73"/>
    </row>
    <row r="28" spans="1:108" ht="10.5" customHeight="1">
      <c r="A28" s="170"/>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6"/>
    </row>
    <row r="29" spans="1:108" ht="10.5" customHeight="1">
      <c r="A29" s="172"/>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73"/>
    </row>
    <row r="30" spans="1:108" ht="10.5" customHeight="1">
      <c r="A30" s="170"/>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6"/>
    </row>
    <row r="31" spans="1:108" ht="9" customHeight="1"/>
    <row r="32" spans="1:108" ht="12.75">
      <c r="BB32" s="2" t="s">
        <v>14</v>
      </c>
      <c r="DD32" s="4" t="s">
        <v>31</v>
      </c>
    </row>
    <row r="33" spans="1:108" ht="9.9499999999999993" customHeight="1"/>
    <row r="34" spans="1:108" ht="21.75" customHeight="1">
      <c r="A34" s="162" t="s">
        <v>15</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3"/>
      <c r="BG34" s="164" t="s">
        <v>33</v>
      </c>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3"/>
      <c r="CG34" s="178" t="s">
        <v>34</v>
      </c>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row>
    <row r="35" spans="1:108">
      <c r="A35" s="186" t="s">
        <v>16</v>
      </c>
      <c r="B35" s="186"/>
      <c r="C35" s="186"/>
      <c r="D35" s="186"/>
      <c r="E35" s="186"/>
      <c r="F35" s="186"/>
      <c r="G35" s="186"/>
      <c r="H35" s="186"/>
      <c r="I35" s="186"/>
      <c r="J35" s="186"/>
      <c r="K35" s="186"/>
      <c r="L35" s="186"/>
      <c r="M35" s="186"/>
      <c r="N35" s="186"/>
      <c r="O35" s="186"/>
      <c r="P35" s="187"/>
      <c r="Q35" s="189" t="s">
        <v>12</v>
      </c>
      <c r="R35" s="186"/>
      <c r="S35" s="186"/>
      <c r="T35" s="186"/>
      <c r="U35" s="186"/>
      <c r="V35" s="186"/>
      <c r="W35" s="186"/>
      <c r="X35" s="186"/>
      <c r="Y35" s="186"/>
      <c r="Z35" s="186"/>
      <c r="AA35" s="186"/>
      <c r="AB35" s="186"/>
      <c r="AC35" s="186"/>
      <c r="AD35" s="187"/>
      <c r="AE35" s="169" t="s">
        <v>17</v>
      </c>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8"/>
      <c r="BG35" s="178" t="s">
        <v>338</v>
      </c>
      <c r="BH35" s="179"/>
      <c r="BI35" s="179"/>
      <c r="BJ35" s="179"/>
      <c r="BK35" s="179"/>
      <c r="BL35" s="179"/>
      <c r="BM35" s="179"/>
      <c r="BN35" s="179"/>
      <c r="BO35" s="179"/>
      <c r="BP35" s="179"/>
      <c r="BQ35" s="179"/>
      <c r="BR35" s="179"/>
      <c r="BS35" s="180"/>
      <c r="BT35" s="178" t="s">
        <v>32</v>
      </c>
      <c r="BU35" s="179"/>
      <c r="BV35" s="179"/>
      <c r="BW35" s="179"/>
      <c r="BX35" s="179"/>
      <c r="BY35" s="179"/>
      <c r="BZ35" s="179"/>
      <c r="CA35" s="179"/>
      <c r="CB35" s="179"/>
      <c r="CC35" s="179"/>
      <c r="CD35" s="179"/>
      <c r="CE35" s="179"/>
      <c r="CF35" s="180"/>
      <c r="CG35" s="184"/>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row>
    <row r="36" spans="1:108" ht="22.5" customHeight="1">
      <c r="A36" s="139"/>
      <c r="B36" s="139"/>
      <c r="C36" s="139"/>
      <c r="D36" s="139"/>
      <c r="E36" s="139"/>
      <c r="F36" s="139"/>
      <c r="G36" s="139"/>
      <c r="H36" s="139"/>
      <c r="I36" s="139"/>
      <c r="J36" s="139"/>
      <c r="K36" s="139"/>
      <c r="L36" s="139"/>
      <c r="M36" s="139"/>
      <c r="N36" s="139"/>
      <c r="O36" s="139"/>
      <c r="P36" s="188"/>
      <c r="Q36" s="190"/>
      <c r="R36" s="139"/>
      <c r="S36" s="139"/>
      <c r="T36" s="139"/>
      <c r="U36" s="139"/>
      <c r="V36" s="139"/>
      <c r="W36" s="139"/>
      <c r="X36" s="139"/>
      <c r="Y36" s="139"/>
      <c r="Z36" s="139"/>
      <c r="AA36" s="139"/>
      <c r="AB36" s="139"/>
      <c r="AC36" s="139"/>
      <c r="AD36" s="188"/>
      <c r="AE36" s="169" t="s">
        <v>11</v>
      </c>
      <c r="AF36" s="167"/>
      <c r="AG36" s="167"/>
      <c r="AH36" s="167"/>
      <c r="AI36" s="167"/>
      <c r="AJ36" s="167"/>
      <c r="AK36" s="167"/>
      <c r="AL36" s="167"/>
      <c r="AM36" s="167"/>
      <c r="AN36" s="167"/>
      <c r="AO36" s="167"/>
      <c r="AP36" s="167"/>
      <c r="AQ36" s="167"/>
      <c r="AR36" s="168"/>
      <c r="AS36" s="169" t="s">
        <v>12</v>
      </c>
      <c r="AT36" s="167"/>
      <c r="AU36" s="167"/>
      <c r="AV36" s="167"/>
      <c r="AW36" s="167"/>
      <c r="AX36" s="167"/>
      <c r="AY36" s="167"/>
      <c r="AZ36" s="167"/>
      <c r="BA36" s="167"/>
      <c r="BB36" s="167"/>
      <c r="BC36" s="167"/>
      <c r="BD36" s="167"/>
      <c r="BE36" s="167"/>
      <c r="BF36" s="168"/>
      <c r="BG36" s="181"/>
      <c r="BH36" s="182"/>
      <c r="BI36" s="182"/>
      <c r="BJ36" s="182"/>
      <c r="BK36" s="182"/>
      <c r="BL36" s="182"/>
      <c r="BM36" s="182"/>
      <c r="BN36" s="182"/>
      <c r="BO36" s="182"/>
      <c r="BP36" s="182"/>
      <c r="BQ36" s="182"/>
      <c r="BR36" s="182"/>
      <c r="BS36" s="183"/>
      <c r="BT36" s="181"/>
      <c r="BU36" s="182"/>
      <c r="BV36" s="182"/>
      <c r="BW36" s="182"/>
      <c r="BX36" s="182"/>
      <c r="BY36" s="182"/>
      <c r="BZ36" s="182"/>
      <c r="CA36" s="182"/>
      <c r="CB36" s="182"/>
      <c r="CC36" s="182"/>
      <c r="CD36" s="182"/>
      <c r="CE36" s="182"/>
      <c r="CF36" s="183"/>
      <c r="CG36" s="181"/>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row>
    <row r="37" spans="1:108">
      <c r="A37" s="167">
        <v>1</v>
      </c>
      <c r="B37" s="167"/>
      <c r="C37" s="167"/>
      <c r="D37" s="167"/>
      <c r="E37" s="167"/>
      <c r="F37" s="167"/>
      <c r="G37" s="167"/>
      <c r="H37" s="167"/>
      <c r="I37" s="167"/>
      <c r="J37" s="167"/>
      <c r="K37" s="167"/>
      <c r="L37" s="167"/>
      <c r="M37" s="167"/>
      <c r="N37" s="167"/>
      <c r="O37" s="167"/>
      <c r="P37" s="168"/>
      <c r="Q37" s="169">
        <v>2</v>
      </c>
      <c r="R37" s="167"/>
      <c r="S37" s="167"/>
      <c r="T37" s="167"/>
      <c r="U37" s="167"/>
      <c r="V37" s="167"/>
      <c r="W37" s="167"/>
      <c r="X37" s="167"/>
      <c r="Y37" s="167"/>
      <c r="Z37" s="167"/>
      <c r="AA37" s="167"/>
      <c r="AB37" s="167"/>
      <c r="AC37" s="167"/>
      <c r="AD37" s="168"/>
      <c r="AE37" s="169">
        <v>3</v>
      </c>
      <c r="AF37" s="167"/>
      <c r="AG37" s="167"/>
      <c r="AH37" s="167"/>
      <c r="AI37" s="167"/>
      <c r="AJ37" s="167"/>
      <c r="AK37" s="167"/>
      <c r="AL37" s="167"/>
      <c r="AM37" s="167"/>
      <c r="AN37" s="167"/>
      <c r="AO37" s="167"/>
      <c r="AP37" s="167"/>
      <c r="AQ37" s="167"/>
      <c r="AR37" s="168"/>
      <c r="AS37" s="169">
        <v>4</v>
      </c>
      <c r="AT37" s="167"/>
      <c r="AU37" s="167"/>
      <c r="AV37" s="167"/>
      <c r="AW37" s="167"/>
      <c r="AX37" s="167"/>
      <c r="AY37" s="167"/>
      <c r="AZ37" s="167"/>
      <c r="BA37" s="167"/>
      <c r="BB37" s="167"/>
      <c r="BC37" s="167"/>
      <c r="BD37" s="167"/>
      <c r="BE37" s="167"/>
      <c r="BF37" s="168"/>
      <c r="BG37" s="169">
        <v>5</v>
      </c>
      <c r="BH37" s="167"/>
      <c r="BI37" s="167"/>
      <c r="BJ37" s="167"/>
      <c r="BK37" s="167"/>
      <c r="BL37" s="167"/>
      <c r="BM37" s="167"/>
      <c r="BN37" s="167"/>
      <c r="BO37" s="167"/>
      <c r="BP37" s="167"/>
      <c r="BQ37" s="167"/>
      <c r="BR37" s="167"/>
      <c r="BS37" s="168"/>
      <c r="BT37" s="169">
        <v>6</v>
      </c>
      <c r="BU37" s="167"/>
      <c r="BV37" s="167"/>
      <c r="BW37" s="167"/>
      <c r="BX37" s="167"/>
      <c r="BY37" s="167"/>
      <c r="BZ37" s="167"/>
      <c r="CA37" s="167"/>
      <c r="CB37" s="167"/>
      <c r="CC37" s="167"/>
      <c r="CD37" s="167"/>
      <c r="CE37" s="167"/>
      <c r="CF37" s="168"/>
      <c r="CG37" s="169">
        <v>7</v>
      </c>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row>
    <row r="38" spans="1:108" s="58" customFormat="1" ht="39" customHeight="1">
      <c r="A38" s="142" t="s">
        <v>586</v>
      </c>
      <c r="B38" s="143"/>
      <c r="C38" s="143"/>
      <c r="D38" s="143"/>
      <c r="E38" s="143"/>
      <c r="F38" s="143"/>
      <c r="G38" s="143"/>
      <c r="H38" s="143"/>
      <c r="I38" s="143"/>
      <c r="J38" s="143"/>
      <c r="K38" s="143"/>
      <c r="L38" s="143"/>
      <c r="M38" s="143"/>
      <c r="N38" s="143"/>
      <c r="O38" s="143"/>
      <c r="P38" s="143"/>
      <c r="Q38" s="144" t="s">
        <v>589</v>
      </c>
      <c r="R38" s="144"/>
      <c r="S38" s="144"/>
      <c r="T38" s="144"/>
      <c r="U38" s="144"/>
      <c r="V38" s="144"/>
      <c r="W38" s="144"/>
      <c r="X38" s="144"/>
      <c r="Y38" s="144"/>
      <c r="Z38" s="144"/>
      <c r="AA38" s="144"/>
      <c r="AB38" s="144"/>
      <c r="AC38" s="144"/>
      <c r="AD38" s="144"/>
      <c r="AE38" s="144" t="s">
        <v>588</v>
      </c>
      <c r="AF38" s="144"/>
      <c r="AG38" s="144"/>
      <c r="AH38" s="144"/>
      <c r="AI38" s="144"/>
      <c r="AJ38" s="144"/>
      <c r="AK38" s="144"/>
      <c r="AL38" s="144"/>
      <c r="AM38" s="144"/>
      <c r="AN38" s="144"/>
      <c r="AO38" s="144"/>
      <c r="AP38" s="144"/>
      <c r="AQ38" s="144"/>
      <c r="AR38" s="144"/>
      <c r="AS38" s="144" t="s">
        <v>589</v>
      </c>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74" t="s">
        <v>587</v>
      </c>
      <c r="BU38" s="174"/>
      <c r="BV38" s="174"/>
      <c r="BW38" s="174"/>
      <c r="BX38" s="174"/>
      <c r="BY38" s="174"/>
      <c r="BZ38" s="174"/>
      <c r="CA38" s="174"/>
      <c r="CB38" s="174"/>
      <c r="CC38" s="174"/>
      <c r="CD38" s="174"/>
      <c r="CE38" s="174"/>
      <c r="CF38" s="174"/>
      <c r="CG38" s="175" t="s">
        <v>587</v>
      </c>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row>
    <row r="39" spans="1:108" ht="10.5" customHeight="1">
      <c r="A39" s="170"/>
      <c r="B39" s="165"/>
      <c r="C39" s="165"/>
      <c r="D39" s="165"/>
      <c r="E39" s="165"/>
      <c r="F39" s="165"/>
      <c r="G39" s="165"/>
      <c r="H39" s="165"/>
      <c r="I39" s="165"/>
      <c r="J39" s="165"/>
      <c r="K39" s="165"/>
      <c r="L39" s="165"/>
      <c r="M39" s="165"/>
      <c r="N39" s="165"/>
      <c r="O39" s="165"/>
      <c r="P39" s="165"/>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7"/>
      <c r="BU39" s="177"/>
      <c r="BV39" s="177"/>
      <c r="BW39" s="177"/>
      <c r="BX39" s="177"/>
      <c r="BY39" s="177"/>
      <c r="BZ39" s="177"/>
      <c r="CA39" s="177"/>
      <c r="CB39" s="177"/>
      <c r="CC39" s="177"/>
      <c r="CD39" s="177"/>
      <c r="CE39" s="177"/>
      <c r="CF39" s="177"/>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6"/>
    </row>
    <row r="40" spans="1:108" ht="10.5" customHeight="1">
      <c r="A40" s="172"/>
      <c r="B40" s="157"/>
      <c r="C40" s="157"/>
      <c r="D40" s="157"/>
      <c r="E40" s="157"/>
      <c r="F40" s="157"/>
      <c r="G40" s="157"/>
      <c r="H40" s="157"/>
      <c r="I40" s="157"/>
      <c r="J40" s="157"/>
      <c r="K40" s="157"/>
      <c r="L40" s="157"/>
      <c r="M40" s="157"/>
      <c r="N40" s="157"/>
      <c r="O40" s="157"/>
      <c r="P40" s="157"/>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74"/>
      <c r="BU40" s="174"/>
      <c r="BV40" s="174"/>
      <c r="BW40" s="174"/>
      <c r="BX40" s="174"/>
      <c r="BY40" s="174"/>
      <c r="BZ40" s="174"/>
      <c r="CA40" s="174"/>
      <c r="CB40" s="174"/>
      <c r="CC40" s="174"/>
      <c r="CD40" s="174"/>
      <c r="CE40" s="174"/>
      <c r="CF40" s="174"/>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73"/>
    </row>
    <row r="41" spans="1:108" ht="10.5" customHeight="1">
      <c r="A41" s="170"/>
      <c r="B41" s="165"/>
      <c r="C41" s="165"/>
      <c r="D41" s="165"/>
      <c r="E41" s="165"/>
      <c r="F41" s="165"/>
      <c r="G41" s="165"/>
      <c r="H41" s="165"/>
      <c r="I41" s="165"/>
      <c r="J41" s="165"/>
      <c r="K41" s="165"/>
      <c r="L41" s="165"/>
      <c r="M41" s="165"/>
      <c r="N41" s="165"/>
      <c r="O41" s="165"/>
      <c r="P41" s="165"/>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7"/>
      <c r="BU41" s="177"/>
      <c r="BV41" s="177"/>
      <c r="BW41" s="177"/>
      <c r="BX41" s="177"/>
      <c r="BY41" s="177"/>
      <c r="BZ41" s="177"/>
      <c r="CA41" s="177"/>
      <c r="CB41" s="177"/>
      <c r="CC41" s="177"/>
      <c r="CD41" s="177"/>
      <c r="CE41" s="177"/>
      <c r="CF41" s="177"/>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6"/>
    </row>
    <row r="42" spans="1:108" ht="9" customHeight="1"/>
    <row r="43" spans="1:108" ht="12.75">
      <c r="BB43" s="2" t="s">
        <v>36</v>
      </c>
      <c r="DD43" s="4" t="s">
        <v>35</v>
      </c>
    </row>
    <row r="44" spans="1:108" ht="9.9499999999999993" customHeight="1"/>
    <row r="45" spans="1:108" ht="23.25" customHeight="1">
      <c r="A45" s="162" t="s">
        <v>37</v>
      </c>
      <c r="B45" s="162"/>
      <c r="C45" s="162"/>
      <c r="D45" s="162"/>
      <c r="E45" s="162"/>
      <c r="F45" s="162"/>
      <c r="G45" s="162"/>
      <c r="H45" s="162"/>
      <c r="I45" s="162"/>
      <c r="J45" s="162"/>
      <c r="K45" s="162"/>
      <c r="L45" s="162"/>
      <c r="M45" s="162"/>
      <c r="N45" s="162"/>
      <c r="O45" s="162"/>
      <c r="P45" s="163"/>
      <c r="Q45" s="164" t="s">
        <v>38</v>
      </c>
      <c r="R45" s="162"/>
      <c r="S45" s="162"/>
      <c r="T45" s="162"/>
      <c r="U45" s="162"/>
      <c r="V45" s="162"/>
      <c r="W45" s="162"/>
      <c r="X45" s="162"/>
      <c r="Y45" s="162"/>
      <c r="Z45" s="162"/>
      <c r="AA45" s="162"/>
      <c r="AB45" s="162"/>
      <c r="AC45" s="162"/>
      <c r="AD45" s="162"/>
      <c r="AE45" s="162"/>
      <c r="AF45" s="162"/>
      <c r="AG45" s="162"/>
      <c r="AH45" s="162"/>
      <c r="AI45" s="162"/>
      <c r="AJ45" s="162"/>
      <c r="AK45" s="163"/>
      <c r="AL45" s="164" t="s">
        <v>39</v>
      </c>
      <c r="AM45" s="162"/>
      <c r="AN45" s="162"/>
      <c r="AO45" s="162"/>
      <c r="AP45" s="162"/>
      <c r="AQ45" s="162"/>
      <c r="AR45" s="162"/>
      <c r="AS45" s="162"/>
      <c r="AT45" s="162"/>
      <c r="AU45" s="162"/>
      <c r="AV45" s="162"/>
      <c r="AW45" s="162"/>
      <c r="AX45" s="162"/>
      <c r="AY45" s="162"/>
      <c r="AZ45" s="162"/>
      <c r="BA45" s="162"/>
      <c r="BB45" s="162"/>
      <c r="BC45" s="162"/>
      <c r="BD45" s="162"/>
      <c r="BE45" s="162"/>
      <c r="BF45" s="163"/>
      <c r="BG45" s="164" t="s">
        <v>40</v>
      </c>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3"/>
      <c r="CG45" s="164" t="s">
        <v>41</v>
      </c>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row>
    <row r="46" spans="1:108">
      <c r="A46" s="167">
        <v>1</v>
      </c>
      <c r="B46" s="167"/>
      <c r="C46" s="167"/>
      <c r="D46" s="167"/>
      <c r="E46" s="167"/>
      <c r="F46" s="167"/>
      <c r="G46" s="167"/>
      <c r="H46" s="167"/>
      <c r="I46" s="167"/>
      <c r="J46" s="167"/>
      <c r="K46" s="167"/>
      <c r="L46" s="167"/>
      <c r="M46" s="167"/>
      <c r="N46" s="167"/>
      <c r="O46" s="167"/>
      <c r="P46" s="168"/>
      <c r="Q46" s="169">
        <v>2</v>
      </c>
      <c r="R46" s="167"/>
      <c r="S46" s="167"/>
      <c r="T46" s="167"/>
      <c r="U46" s="167"/>
      <c r="V46" s="167"/>
      <c r="W46" s="167"/>
      <c r="X46" s="167"/>
      <c r="Y46" s="167"/>
      <c r="Z46" s="167"/>
      <c r="AA46" s="167"/>
      <c r="AB46" s="167"/>
      <c r="AC46" s="167"/>
      <c r="AD46" s="167"/>
      <c r="AE46" s="167"/>
      <c r="AF46" s="167"/>
      <c r="AG46" s="167"/>
      <c r="AH46" s="167"/>
      <c r="AI46" s="167"/>
      <c r="AJ46" s="167"/>
      <c r="AK46" s="168"/>
      <c r="AL46" s="169">
        <v>3</v>
      </c>
      <c r="AM46" s="167"/>
      <c r="AN46" s="167"/>
      <c r="AO46" s="167"/>
      <c r="AP46" s="167"/>
      <c r="AQ46" s="167"/>
      <c r="AR46" s="167"/>
      <c r="AS46" s="167"/>
      <c r="AT46" s="167"/>
      <c r="AU46" s="167"/>
      <c r="AV46" s="167"/>
      <c r="AW46" s="167"/>
      <c r="AX46" s="167"/>
      <c r="AY46" s="167"/>
      <c r="AZ46" s="167"/>
      <c r="BA46" s="167"/>
      <c r="BB46" s="167"/>
      <c r="BC46" s="167"/>
      <c r="BD46" s="167"/>
      <c r="BE46" s="167"/>
      <c r="BF46" s="168"/>
      <c r="BG46" s="169">
        <v>4</v>
      </c>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8"/>
      <c r="CG46" s="169">
        <v>5</v>
      </c>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row>
    <row r="47" spans="1:108" ht="22.5" customHeight="1">
      <c r="A47" s="156" t="s">
        <v>590</v>
      </c>
      <c r="B47" s="144"/>
      <c r="C47" s="144"/>
      <c r="D47" s="144"/>
      <c r="E47" s="144"/>
      <c r="F47" s="144"/>
      <c r="G47" s="144"/>
      <c r="H47" s="144"/>
      <c r="I47" s="144"/>
      <c r="J47" s="144"/>
      <c r="K47" s="144"/>
      <c r="L47" s="144"/>
      <c r="M47" s="144"/>
      <c r="N47" s="144"/>
      <c r="O47" s="144"/>
      <c r="P47" s="144"/>
      <c r="Q47" s="157" t="s">
        <v>591</v>
      </c>
      <c r="R47" s="157"/>
      <c r="S47" s="157"/>
      <c r="T47" s="157"/>
      <c r="U47" s="157"/>
      <c r="V47" s="157"/>
      <c r="W47" s="157"/>
      <c r="X47" s="157"/>
      <c r="Y47" s="157"/>
      <c r="Z47" s="157"/>
      <c r="AA47" s="157"/>
      <c r="AB47" s="157"/>
      <c r="AC47" s="157"/>
      <c r="AD47" s="157"/>
      <c r="AE47" s="157"/>
      <c r="AF47" s="157"/>
      <c r="AG47" s="157"/>
      <c r="AH47" s="157"/>
      <c r="AI47" s="157"/>
      <c r="AJ47" s="157"/>
      <c r="AK47" s="157"/>
      <c r="AL47" s="146" t="s">
        <v>592</v>
      </c>
      <c r="AM47" s="147"/>
      <c r="AN47" s="147"/>
      <c r="AO47" s="147"/>
      <c r="AP47" s="147"/>
      <c r="AQ47" s="147"/>
      <c r="AR47" s="147"/>
      <c r="AS47" s="147"/>
      <c r="AT47" s="147"/>
      <c r="AU47" s="147"/>
      <c r="AV47" s="147"/>
      <c r="AW47" s="147"/>
      <c r="AX47" s="147"/>
      <c r="AY47" s="147"/>
      <c r="AZ47" s="147"/>
      <c r="BA47" s="147"/>
      <c r="BB47" s="147"/>
      <c r="BC47" s="147"/>
      <c r="BD47" s="147"/>
      <c r="BE47" s="147"/>
      <c r="BF47" s="148"/>
      <c r="BG47" s="157" t="s">
        <v>593</v>
      </c>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73"/>
    </row>
    <row r="48" spans="1:108" ht="22.5" customHeight="1">
      <c r="A48" s="152" t="s">
        <v>590</v>
      </c>
      <c r="B48" s="153"/>
      <c r="C48" s="153"/>
      <c r="D48" s="153"/>
      <c r="E48" s="153"/>
      <c r="F48" s="153"/>
      <c r="G48" s="153"/>
      <c r="H48" s="153"/>
      <c r="I48" s="153"/>
      <c r="J48" s="153"/>
      <c r="K48" s="153"/>
      <c r="L48" s="153"/>
      <c r="M48" s="153"/>
      <c r="N48" s="153"/>
      <c r="O48" s="153"/>
      <c r="P48" s="153"/>
      <c r="Q48" s="154" t="s">
        <v>594</v>
      </c>
      <c r="R48" s="154"/>
      <c r="S48" s="154"/>
      <c r="T48" s="154"/>
      <c r="U48" s="154"/>
      <c r="V48" s="154"/>
      <c r="W48" s="154"/>
      <c r="X48" s="154"/>
      <c r="Y48" s="154"/>
      <c r="Z48" s="154"/>
      <c r="AA48" s="154"/>
      <c r="AB48" s="154"/>
      <c r="AC48" s="154"/>
      <c r="AD48" s="154"/>
      <c r="AE48" s="154"/>
      <c r="AF48" s="154"/>
      <c r="AG48" s="154"/>
      <c r="AH48" s="154"/>
      <c r="AI48" s="154"/>
      <c r="AJ48" s="154"/>
      <c r="AK48" s="154"/>
      <c r="AL48" s="149"/>
      <c r="AM48" s="150"/>
      <c r="AN48" s="150"/>
      <c r="AO48" s="150"/>
      <c r="AP48" s="150"/>
      <c r="AQ48" s="150"/>
      <c r="AR48" s="150"/>
      <c r="AS48" s="150"/>
      <c r="AT48" s="150"/>
      <c r="AU48" s="150"/>
      <c r="AV48" s="150"/>
      <c r="AW48" s="150"/>
      <c r="AX48" s="150"/>
      <c r="AY48" s="150"/>
      <c r="AZ48" s="150"/>
      <c r="BA48" s="150"/>
      <c r="BB48" s="150"/>
      <c r="BC48" s="150"/>
      <c r="BD48" s="150"/>
      <c r="BE48" s="150"/>
      <c r="BF48" s="151"/>
      <c r="BG48" s="154" t="s">
        <v>593</v>
      </c>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5"/>
    </row>
    <row r="49" spans="1:108" s="58" customFormat="1" ht="10.5" customHeight="1">
      <c r="A49" s="196"/>
      <c r="B49" s="196"/>
      <c r="C49" s="196"/>
      <c r="D49" s="196"/>
      <c r="E49" s="196"/>
      <c r="F49" s="196"/>
      <c r="G49" s="196"/>
      <c r="H49" s="196"/>
      <c r="I49" s="196"/>
      <c r="J49" s="196"/>
      <c r="K49" s="196"/>
      <c r="L49" s="196"/>
      <c r="M49" s="196"/>
      <c r="N49" s="196"/>
      <c r="O49" s="196"/>
      <c r="P49" s="156"/>
      <c r="Q49" s="173"/>
      <c r="R49" s="197"/>
      <c r="S49" s="197"/>
      <c r="T49" s="197"/>
      <c r="U49" s="197"/>
      <c r="V49" s="197"/>
      <c r="W49" s="197"/>
      <c r="X49" s="197"/>
      <c r="Y49" s="197"/>
      <c r="Z49" s="197"/>
      <c r="AA49" s="197"/>
      <c r="AB49" s="197"/>
      <c r="AC49" s="197"/>
      <c r="AD49" s="197"/>
      <c r="AE49" s="197"/>
      <c r="AF49" s="197"/>
      <c r="AG49" s="197"/>
      <c r="AH49" s="197"/>
      <c r="AI49" s="197"/>
      <c r="AJ49" s="197"/>
      <c r="AK49" s="172"/>
      <c r="AL49" s="173"/>
      <c r="AM49" s="197"/>
      <c r="AN49" s="197"/>
      <c r="AO49" s="197"/>
      <c r="AP49" s="197"/>
      <c r="AQ49" s="197"/>
      <c r="AR49" s="197"/>
      <c r="AS49" s="197"/>
      <c r="AT49" s="197"/>
      <c r="AU49" s="197"/>
      <c r="AV49" s="197"/>
      <c r="AW49" s="197"/>
      <c r="AX49" s="197"/>
      <c r="AY49" s="197"/>
      <c r="AZ49" s="197"/>
      <c r="BA49" s="197"/>
      <c r="BB49" s="197"/>
      <c r="BC49" s="197"/>
      <c r="BD49" s="197"/>
      <c r="BE49" s="197"/>
      <c r="BF49" s="172"/>
      <c r="BG49" s="173"/>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72"/>
      <c r="CG49" s="173"/>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row>
    <row r="50" spans="1:108" s="58" customFormat="1" ht="10.5" customHeight="1">
      <c r="A50" s="194"/>
      <c r="B50" s="194"/>
      <c r="C50" s="194"/>
      <c r="D50" s="194"/>
      <c r="E50" s="194"/>
      <c r="F50" s="194"/>
      <c r="G50" s="194"/>
      <c r="H50" s="194"/>
      <c r="I50" s="194"/>
      <c r="J50" s="194"/>
      <c r="K50" s="194"/>
      <c r="L50" s="194"/>
      <c r="M50" s="194"/>
      <c r="N50" s="194"/>
      <c r="O50" s="194"/>
      <c r="P50" s="195"/>
      <c r="Q50" s="166"/>
      <c r="R50" s="193"/>
      <c r="S50" s="193"/>
      <c r="T50" s="193"/>
      <c r="U50" s="193"/>
      <c r="V50" s="193"/>
      <c r="W50" s="193"/>
      <c r="X50" s="193"/>
      <c r="Y50" s="193"/>
      <c r="Z50" s="193"/>
      <c r="AA50" s="193"/>
      <c r="AB50" s="193"/>
      <c r="AC50" s="193"/>
      <c r="AD50" s="193"/>
      <c r="AE50" s="193"/>
      <c r="AF50" s="193"/>
      <c r="AG50" s="193"/>
      <c r="AH50" s="193"/>
      <c r="AI50" s="193"/>
      <c r="AJ50" s="193"/>
      <c r="AK50" s="170"/>
      <c r="AL50" s="166"/>
      <c r="AM50" s="193"/>
      <c r="AN50" s="193"/>
      <c r="AO50" s="193"/>
      <c r="AP50" s="193"/>
      <c r="AQ50" s="193"/>
      <c r="AR50" s="193"/>
      <c r="AS50" s="193"/>
      <c r="AT50" s="193"/>
      <c r="AU50" s="193"/>
      <c r="AV50" s="193"/>
      <c r="AW50" s="193"/>
      <c r="AX50" s="193"/>
      <c r="AY50" s="193"/>
      <c r="AZ50" s="193"/>
      <c r="BA50" s="193"/>
      <c r="BB50" s="193"/>
      <c r="BC50" s="193"/>
      <c r="BD50" s="193"/>
      <c r="BE50" s="193"/>
      <c r="BF50" s="170"/>
      <c r="BG50" s="166"/>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70"/>
      <c r="CG50" s="166"/>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row>
  </sheetData>
  <mergeCells count="146">
    <mergeCell ref="A10:AS10"/>
    <mergeCell ref="AT10:CF10"/>
    <mergeCell ref="A11:AS11"/>
    <mergeCell ref="AT11:CF11"/>
    <mergeCell ref="A12:AS12"/>
    <mergeCell ref="AT12:CF12"/>
    <mergeCell ref="A5:AS5"/>
    <mergeCell ref="A6:AS6"/>
    <mergeCell ref="AT5:CF5"/>
    <mergeCell ref="AT6:CF6"/>
    <mergeCell ref="A7:AS7"/>
    <mergeCell ref="AT7:CF7"/>
    <mergeCell ref="A8:AS8"/>
    <mergeCell ref="AT8:CF8"/>
    <mergeCell ref="A9:AS9"/>
    <mergeCell ref="AT9:CF9"/>
    <mergeCell ref="CG50:DD50"/>
    <mergeCell ref="A50:P50"/>
    <mergeCell ref="Q50:AK50"/>
    <mergeCell ref="AL50:BF50"/>
    <mergeCell ref="BG50:CF50"/>
    <mergeCell ref="A49:P49"/>
    <mergeCell ref="Q49:AK49"/>
    <mergeCell ref="AL49:BF49"/>
    <mergeCell ref="BG49:CF49"/>
    <mergeCell ref="CG49:DD49"/>
    <mergeCell ref="R16:AP16"/>
    <mergeCell ref="AQ16:BZ16"/>
    <mergeCell ref="A20:Q20"/>
    <mergeCell ref="R20:AP20"/>
    <mergeCell ref="AQ20:BZ20"/>
    <mergeCell ref="CA20:DD20"/>
    <mergeCell ref="A29:W29"/>
    <mergeCell ref="X29:AY29"/>
    <mergeCell ref="AZ29:BZ29"/>
    <mergeCell ref="CA29:DD29"/>
    <mergeCell ref="A28:W28"/>
    <mergeCell ref="X28:AY28"/>
    <mergeCell ref="AZ28:BZ28"/>
    <mergeCell ref="CA28:DD28"/>
    <mergeCell ref="CA21:DD21"/>
    <mergeCell ref="A27:W27"/>
    <mergeCell ref="X27:AY27"/>
    <mergeCell ref="AZ27:BZ27"/>
    <mergeCell ref="CG12:DD12"/>
    <mergeCell ref="CG5:DD5"/>
    <mergeCell ref="AZ25:BZ25"/>
    <mergeCell ref="A21:Q21"/>
    <mergeCell ref="R21:AP21"/>
    <mergeCell ref="AQ21:BZ21"/>
    <mergeCell ref="CA25:DD25"/>
    <mergeCell ref="A25:W25"/>
    <mergeCell ref="X25:AY25"/>
    <mergeCell ref="CA18:DD18"/>
    <mergeCell ref="A19:Q19"/>
    <mergeCell ref="R19:AP19"/>
    <mergeCell ref="AQ19:BZ19"/>
    <mergeCell ref="CA19:DD19"/>
    <mergeCell ref="A18:Q18"/>
    <mergeCell ref="R18:AP18"/>
    <mergeCell ref="CG11:DD11"/>
    <mergeCell ref="AQ18:BZ18"/>
    <mergeCell ref="CA16:DD16"/>
    <mergeCell ref="A17:Q17"/>
    <mergeCell ref="R17:AP17"/>
    <mergeCell ref="AQ17:BZ17"/>
    <mergeCell ref="CA17:DD17"/>
    <mergeCell ref="A16:Q16"/>
    <mergeCell ref="AS38:BF38"/>
    <mergeCell ref="A37:P37"/>
    <mergeCell ref="Q37:AD37"/>
    <mergeCell ref="AE37:AR37"/>
    <mergeCell ref="AS37:BF37"/>
    <mergeCell ref="CA27:DD27"/>
    <mergeCell ref="A26:W26"/>
    <mergeCell ref="X26:AY26"/>
    <mergeCell ref="AZ26:BZ26"/>
    <mergeCell ref="CA26:DD26"/>
    <mergeCell ref="A30:W30"/>
    <mergeCell ref="X30:AY30"/>
    <mergeCell ref="AZ30:BZ30"/>
    <mergeCell ref="CA30:DD30"/>
    <mergeCell ref="BG35:BS36"/>
    <mergeCell ref="BT35:CF36"/>
    <mergeCell ref="BG34:CF34"/>
    <mergeCell ref="CG34:DD36"/>
    <mergeCell ref="AE36:AR36"/>
    <mergeCell ref="AS36:BF36"/>
    <mergeCell ref="AE35:BF35"/>
    <mergeCell ref="A34:BF34"/>
    <mergeCell ref="A35:P36"/>
    <mergeCell ref="Q35:AD36"/>
    <mergeCell ref="BG47:CF47"/>
    <mergeCell ref="CG46:DD46"/>
    <mergeCell ref="CG47:DD47"/>
    <mergeCell ref="BG37:BS37"/>
    <mergeCell ref="BT37:CF37"/>
    <mergeCell ref="CG37:DD37"/>
    <mergeCell ref="BG38:BS38"/>
    <mergeCell ref="BT38:CF38"/>
    <mergeCell ref="CG38:DD38"/>
    <mergeCell ref="BT39:CF39"/>
    <mergeCell ref="CG45:DD45"/>
    <mergeCell ref="BG40:BS40"/>
    <mergeCell ref="BG41:BS41"/>
    <mergeCell ref="BT41:CF41"/>
    <mergeCell ref="CG41:DD41"/>
    <mergeCell ref="BT40:CF40"/>
    <mergeCell ref="CG40:DD40"/>
    <mergeCell ref="A39:P39"/>
    <mergeCell ref="Q39:AD39"/>
    <mergeCell ref="AE39:AR39"/>
    <mergeCell ref="AS39:BF39"/>
    <mergeCell ref="BG39:BS39"/>
    <mergeCell ref="A40:P40"/>
    <mergeCell ref="Q40:AD40"/>
    <mergeCell ref="AE40:AR40"/>
    <mergeCell ref="A41:P41"/>
    <mergeCell ref="Q41:AD41"/>
    <mergeCell ref="AE41:AR41"/>
    <mergeCell ref="AS41:BF41"/>
    <mergeCell ref="AS40:BF40"/>
    <mergeCell ref="A38:P38"/>
    <mergeCell ref="Q38:AD38"/>
    <mergeCell ref="AE38:AR38"/>
    <mergeCell ref="CG6:DD6"/>
    <mergeCell ref="AL47:BF48"/>
    <mergeCell ref="A48:P48"/>
    <mergeCell ref="Q48:AK48"/>
    <mergeCell ref="BG48:CF48"/>
    <mergeCell ref="CG48:DD48"/>
    <mergeCell ref="A47:P47"/>
    <mergeCell ref="Q47:AK47"/>
    <mergeCell ref="CG7:DD7"/>
    <mergeCell ref="CG8:DD8"/>
    <mergeCell ref="CG9:DD9"/>
    <mergeCell ref="CG10:DD10"/>
    <mergeCell ref="A45:P45"/>
    <mergeCell ref="Q45:AK45"/>
    <mergeCell ref="AL45:BF45"/>
    <mergeCell ref="BG45:CF45"/>
    <mergeCell ref="CG39:DD39"/>
    <mergeCell ref="A46:P46"/>
    <mergeCell ref="Q46:AK46"/>
    <mergeCell ref="AL46:BF46"/>
    <mergeCell ref="BG46:CF46"/>
  </mergeCells>
  <pageMargins left="0.78740157480314965" right="0.35433070866141736" top="0.6692913385826772"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FI155"/>
  <sheetViews>
    <sheetView view="pageBreakPreview" workbookViewId="0">
      <selection activeCell="BD3" sqref="BD3:DY3"/>
    </sheetView>
  </sheetViews>
  <sheetFormatPr defaultColWidth="0.85546875" defaultRowHeight="11.25"/>
  <cols>
    <col min="1" max="16384" width="0.85546875" style="1"/>
  </cols>
  <sheetData>
    <row r="1" spans="1:165" s="13" customFormat="1" ht="16.5" customHeight="1" thickBot="1">
      <c r="AK1" s="321" t="s">
        <v>343</v>
      </c>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17"/>
      <c r="EA1" s="17"/>
      <c r="EB1" s="17"/>
      <c r="EC1" s="17"/>
      <c r="ED1" s="17"/>
      <c r="EE1" s="17"/>
      <c r="EF1" s="17"/>
      <c r="EG1" s="17"/>
      <c r="EH1" s="17"/>
      <c r="EI1" s="17"/>
      <c r="EJ1" s="17"/>
      <c r="EK1" s="17"/>
      <c r="EL1" s="17"/>
      <c r="EM1" s="17"/>
      <c r="EN1" s="17"/>
      <c r="ES1" s="22" t="s">
        <v>43</v>
      </c>
      <c r="EU1" s="323" t="s">
        <v>342</v>
      </c>
      <c r="EV1" s="324"/>
      <c r="EW1" s="324"/>
      <c r="EX1" s="324"/>
      <c r="EY1" s="324"/>
      <c r="EZ1" s="324"/>
      <c r="FA1" s="324"/>
      <c r="FB1" s="324"/>
      <c r="FC1" s="324"/>
      <c r="FD1" s="324"/>
      <c r="FE1" s="324"/>
      <c r="FF1" s="324"/>
      <c r="FG1" s="324"/>
      <c r="FH1" s="324"/>
      <c r="FI1" s="325"/>
    </row>
    <row r="2" spans="1:165" s="18" customFormat="1" ht="14.25" customHeight="1">
      <c r="AO2" s="19"/>
      <c r="AP2" s="19"/>
      <c r="AQ2" s="19"/>
      <c r="AR2" s="19"/>
      <c r="AS2" s="19"/>
      <c r="AT2" s="19"/>
      <c r="AU2" s="19"/>
      <c r="AV2" s="19"/>
      <c r="AW2" s="19"/>
      <c r="AX2" s="19"/>
      <c r="AY2" s="19"/>
    </row>
    <row r="3" spans="1:165" s="18" customFormat="1" ht="14.25" customHeight="1">
      <c r="AO3" s="19"/>
      <c r="AP3" s="19"/>
      <c r="AQ3" s="19"/>
      <c r="AR3" s="19"/>
      <c r="AS3" s="19"/>
      <c r="AT3" s="19"/>
      <c r="AU3" s="19"/>
      <c r="AV3" s="19"/>
      <c r="AW3" s="19"/>
      <c r="AX3" s="19"/>
      <c r="AY3" s="19"/>
      <c r="BA3" s="19"/>
      <c r="BB3" s="19"/>
      <c r="BC3" s="21" t="s">
        <v>116</v>
      </c>
      <c r="BD3" s="322" t="s">
        <v>595</v>
      </c>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19"/>
      <c r="EA3" s="19"/>
      <c r="EB3" s="19"/>
      <c r="EC3" s="19"/>
      <c r="ED3" s="19"/>
      <c r="EE3" s="19"/>
      <c r="EF3" s="19"/>
      <c r="EG3" s="19"/>
      <c r="EH3" s="19"/>
      <c r="EI3" s="19"/>
      <c r="EJ3" s="19"/>
      <c r="EK3" s="19"/>
      <c r="EL3" s="19"/>
      <c r="EM3" s="19"/>
      <c r="EN3" s="19"/>
      <c r="EO3" s="20"/>
      <c r="EP3" s="20"/>
    </row>
    <row r="4" spans="1:165" ht="12.75" customHeight="1">
      <c r="AO4" s="11"/>
      <c r="AP4" s="11"/>
      <c r="AQ4" s="11"/>
      <c r="AR4" s="11"/>
      <c r="AS4" s="11"/>
      <c r="AT4" s="11"/>
      <c r="AU4" s="11"/>
      <c r="AV4" s="11"/>
      <c r="AW4" s="11"/>
      <c r="AX4" s="11"/>
      <c r="AY4" s="11"/>
      <c r="AZ4" s="6"/>
      <c r="BA4" s="12"/>
      <c r="BB4" s="12"/>
      <c r="BC4" s="1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12"/>
      <c r="EA4" s="12"/>
      <c r="EB4" s="12"/>
      <c r="EC4" s="12"/>
      <c r="ED4" s="12"/>
      <c r="EE4" s="12"/>
      <c r="EF4" s="12"/>
      <c r="EG4" s="12"/>
      <c r="EH4" s="12"/>
      <c r="EI4" s="12"/>
      <c r="EJ4" s="12"/>
      <c r="EK4" s="12"/>
      <c r="EL4" s="12"/>
      <c r="EM4" s="12"/>
      <c r="EN4" s="12"/>
      <c r="EO4" s="6"/>
      <c r="EP4" s="6"/>
    </row>
    <row r="5" spans="1:165" s="18" customFormat="1" ht="15" customHeight="1"/>
    <row r="6" spans="1:165" s="18" customFormat="1" ht="13.5" customHeight="1">
      <c r="A6" s="111" t="s">
        <v>123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row>
    <row r="7" spans="1:165" s="18" customFormat="1" ht="9" customHeight="1"/>
    <row r="8" spans="1:165" s="23" customFormat="1" ht="20.25" customHeight="1">
      <c r="A8" s="296" t="s">
        <v>117</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7"/>
      <c r="BN8" s="298" t="s">
        <v>73</v>
      </c>
      <c r="BO8" s="299"/>
      <c r="BP8" s="299"/>
      <c r="BQ8" s="299"/>
      <c r="BR8" s="299"/>
      <c r="BS8" s="299"/>
      <c r="BT8" s="300"/>
      <c r="BU8" s="304" t="s">
        <v>119</v>
      </c>
      <c r="BV8" s="305"/>
      <c r="BW8" s="305"/>
      <c r="BX8" s="305"/>
      <c r="BY8" s="305"/>
      <c r="BZ8" s="305"/>
      <c r="CA8" s="305"/>
      <c r="CB8" s="305"/>
      <c r="CC8" s="305"/>
      <c r="CD8" s="305"/>
      <c r="CE8" s="305"/>
      <c r="CF8" s="305"/>
      <c r="CG8" s="305"/>
      <c r="CH8" s="305"/>
      <c r="CI8" s="305"/>
      <c r="CJ8" s="305"/>
      <c r="CK8" s="305"/>
      <c r="CL8" s="305"/>
      <c r="CM8" s="305"/>
      <c r="CN8" s="305"/>
      <c r="CO8" s="305"/>
      <c r="CP8" s="305"/>
      <c r="CQ8" s="305"/>
      <c r="CR8" s="306"/>
      <c r="CS8" s="304" t="s">
        <v>120</v>
      </c>
      <c r="CT8" s="305"/>
      <c r="CU8" s="305"/>
      <c r="CV8" s="305"/>
      <c r="CW8" s="305"/>
      <c r="CX8" s="305"/>
      <c r="CY8" s="305"/>
      <c r="CZ8" s="305"/>
      <c r="DA8" s="305"/>
      <c r="DB8" s="305"/>
      <c r="DC8" s="305"/>
      <c r="DD8" s="305"/>
      <c r="DE8" s="305"/>
      <c r="DF8" s="305"/>
      <c r="DG8" s="305"/>
      <c r="DH8" s="305"/>
      <c r="DI8" s="305"/>
      <c r="DJ8" s="305"/>
      <c r="DK8" s="305"/>
      <c r="DL8" s="305"/>
      <c r="DM8" s="305"/>
      <c r="DN8" s="305"/>
      <c r="DO8" s="305"/>
      <c r="DP8" s="306"/>
      <c r="DQ8" s="304" t="s">
        <v>121</v>
      </c>
      <c r="DR8" s="305"/>
      <c r="DS8" s="305"/>
      <c r="DT8" s="305"/>
      <c r="DU8" s="305"/>
      <c r="DV8" s="305"/>
      <c r="DW8" s="305"/>
      <c r="DX8" s="305"/>
      <c r="DY8" s="305"/>
      <c r="DZ8" s="305"/>
      <c r="EA8" s="305"/>
      <c r="EB8" s="305"/>
      <c r="EC8" s="305"/>
      <c r="ED8" s="305"/>
      <c r="EE8" s="305"/>
      <c r="EF8" s="305"/>
      <c r="EG8" s="305"/>
      <c r="EH8" s="305"/>
      <c r="EI8" s="305"/>
      <c r="EJ8" s="305"/>
      <c r="EK8" s="305"/>
      <c r="EL8" s="305"/>
      <c r="EM8" s="305"/>
      <c r="EN8" s="306"/>
      <c r="EO8" s="311" t="s">
        <v>122</v>
      </c>
      <c r="EP8" s="312"/>
      <c r="EQ8" s="312"/>
      <c r="ER8" s="312"/>
      <c r="ES8" s="312"/>
      <c r="ET8" s="312"/>
      <c r="EU8" s="312"/>
      <c r="EV8" s="312"/>
      <c r="EW8" s="312"/>
      <c r="EX8" s="312"/>
      <c r="EY8" s="312"/>
      <c r="EZ8" s="312"/>
      <c r="FA8" s="312"/>
      <c r="FB8" s="312"/>
      <c r="FC8" s="312"/>
      <c r="FD8" s="312"/>
      <c r="FE8" s="312"/>
      <c r="FF8" s="312"/>
      <c r="FG8" s="312"/>
      <c r="FH8" s="312"/>
      <c r="FI8" s="312"/>
    </row>
    <row r="9" spans="1:165" s="23" customFormat="1" ht="20.25" customHeight="1">
      <c r="A9" s="296" t="s">
        <v>22</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7"/>
      <c r="AZ9" s="310" t="s">
        <v>118</v>
      </c>
      <c r="BA9" s="296"/>
      <c r="BB9" s="296"/>
      <c r="BC9" s="296"/>
      <c r="BD9" s="296"/>
      <c r="BE9" s="296"/>
      <c r="BF9" s="296"/>
      <c r="BG9" s="296"/>
      <c r="BH9" s="296"/>
      <c r="BI9" s="296"/>
      <c r="BJ9" s="296"/>
      <c r="BK9" s="296"/>
      <c r="BL9" s="296"/>
      <c r="BM9" s="297"/>
      <c r="BN9" s="301"/>
      <c r="BO9" s="302"/>
      <c r="BP9" s="302"/>
      <c r="BQ9" s="302"/>
      <c r="BR9" s="302"/>
      <c r="BS9" s="302"/>
      <c r="BT9" s="303"/>
      <c r="BU9" s="307"/>
      <c r="BV9" s="308"/>
      <c r="BW9" s="308"/>
      <c r="BX9" s="308"/>
      <c r="BY9" s="308"/>
      <c r="BZ9" s="308"/>
      <c r="CA9" s="308"/>
      <c r="CB9" s="308"/>
      <c r="CC9" s="308"/>
      <c r="CD9" s="308"/>
      <c r="CE9" s="308"/>
      <c r="CF9" s="308"/>
      <c r="CG9" s="308"/>
      <c r="CH9" s="308"/>
      <c r="CI9" s="308"/>
      <c r="CJ9" s="308"/>
      <c r="CK9" s="308"/>
      <c r="CL9" s="308"/>
      <c r="CM9" s="308"/>
      <c r="CN9" s="308"/>
      <c r="CO9" s="308"/>
      <c r="CP9" s="308"/>
      <c r="CQ9" s="308"/>
      <c r="CR9" s="309"/>
      <c r="CS9" s="307"/>
      <c r="CT9" s="308"/>
      <c r="CU9" s="308"/>
      <c r="CV9" s="308"/>
      <c r="CW9" s="308"/>
      <c r="CX9" s="308"/>
      <c r="CY9" s="308"/>
      <c r="CZ9" s="308"/>
      <c r="DA9" s="308"/>
      <c r="DB9" s="308"/>
      <c r="DC9" s="308"/>
      <c r="DD9" s="308"/>
      <c r="DE9" s="308"/>
      <c r="DF9" s="308"/>
      <c r="DG9" s="308"/>
      <c r="DH9" s="308"/>
      <c r="DI9" s="308"/>
      <c r="DJ9" s="308"/>
      <c r="DK9" s="308"/>
      <c r="DL9" s="308"/>
      <c r="DM9" s="308"/>
      <c r="DN9" s="308"/>
      <c r="DO9" s="308"/>
      <c r="DP9" s="309"/>
      <c r="DQ9" s="307"/>
      <c r="DR9" s="308"/>
      <c r="DS9" s="308"/>
      <c r="DT9" s="308"/>
      <c r="DU9" s="308"/>
      <c r="DV9" s="308"/>
      <c r="DW9" s="308"/>
      <c r="DX9" s="308"/>
      <c r="DY9" s="308"/>
      <c r="DZ9" s="308"/>
      <c r="EA9" s="308"/>
      <c r="EB9" s="308"/>
      <c r="EC9" s="308"/>
      <c r="ED9" s="308"/>
      <c r="EE9" s="308"/>
      <c r="EF9" s="308"/>
      <c r="EG9" s="308"/>
      <c r="EH9" s="308"/>
      <c r="EI9" s="308"/>
      <c r="EJ9" s="308"/>
      <c r="EK9" s="308"/>
      <c r="EL9" s="308"/>
      <c r="EM9" s="308"/>
      <c r="EN9" s="309"/>
      <c r="EO9" s="313"/>
      <c r="EP9" s="314"/>
      <c r="EQ9" s="314"/>
      <c r="ER9" s="314"/>
      <c r="ES9" s="314"/>
      <c r="ET9" s="314"/>
      <c r="EU9" s="314"/>
      <c r="EV9" s="314"/>
      <c r="EW9" s="314"/>
      <c r="EX9" s="314"/>
      <c r="EY9" s="314"/>
      <c r="EZ9" s="314"/>
      <c r="FA9" s="314"/>
      <c r="FB9" s="314"/>
      <c r="FC9" s="314"/>
      <c r="FD9" s="314"/>
      <c r="FE9" s="314"/>
      <c r="FF9" s="314"/>
      <c r="FG9" s="314"/>
      <c r="FH9" s="314"/>
      <c r="FI9" s="314"/>
    </row>
    <row r="10" spans="1:165" s="14" customFormat="1" ht="12.75" customHeight="1" thickBot="1">
      <c r="A10" s="266">
        <v>1</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c r="AZ10" s="293">
        <v>2</v>
      </c>
      <c r="BA10" s="294"/>
      <c r="BB10" s="294"/>
      <c r="BC10" s="294"/>
      <c r="BD10" s="294"/>
      <c r="BE10" s="294"/>
      <c r="BF10" s="294"/>
      <c r="BG10" s="294"/>
      <c r="BH10" s="294"/>
      <c r="BI10" s="294"/>
      <c r="BJ10" s="294"/>
      <c r="BK10" s="294"/>
      <c r="BL10" s="294"/>
      <c r="BM10" s="295"/>
      <c r="BN10" s="268">
        <v>3</v>
      </c>
      <c r="BO10" s="269"/>
      <c r="BP10" s="269"/>
      <c r="BQ10" s="269"/>
      <c r="BR10" s="269"/>
      <c r="BS10" s="269"/>
      <c r="BT10" s="270"/>
      <c r="BU10" s="189">
        <v>4</v>
      </c>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7"/>
      <c r="CS10" s="189">
        <v>5</v>
      </c>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7"/>
      <c r="DQ10" s="189">
        <v>6</v>
      </c>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7"/>
      <c r="EO10" s="189">
        <v>7</v>
      </c>
      <c r="EP10" s="186"/>
      <c r="EQ10" s="186"/>
      <c r="ER10" s="186"/>
      <c r="ES10" s="186"/>
      <c r="ET10" s="186"/>
      <c r="EU10" s="186"/>
      <c r="EV10" s="186"/>
      <c r="EW10" s="186"/>
      <c r="EX10" s="186"/>
      <c r="EY10" s="186"/>
      <c r="EZ10" s="186"/>
      <c r="FA10" s="186"/>
      <c r="FB10" s="186"/>
      <c r="FC10" s="186"/>
      <c r="FD10" s="186"/>
      <c r="FE10" s="186"/>
      <c r="FF10" s="186"/>
      <c r="FG10" s="186"/>
      <c r="FH10" s="186"/>
      <c r="FI10" s="186"/>
    </row>
    <row r="11" spans="1:165" ht="21" customHeight="1">
      <c r="A11" s="329" t="s">
        <v>93</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30"/>
      <c r="AZ11" s="335" t="s">
        <v>103</v>
      </c>
      <c r="BA11" s="336"/>
      <c r="BB11" s="336"/>
      <c r="BC11" s="336"/>
      <c r="BD11" s="336"/>
      <c r="BE11" s="336"/>
      <c r="BF11" s="336"/>
      <c r="BG11" s="336"/>
      <c r="BH11" s="336"/>
      <c r="BI11" s="336"/>
      <c r="BJ11" s="336"/>
      <c r="BK11" s="336"/>
      <c r="BL11" s="336"/>
      <c r="BM11" s="337"/>
      <c r="BN11" s="339" t="s">
        <v>45</v>
      </c>
      <c r="BO11" s="336"/>
      <c r="BP11" s="336"/>
      <c r="BQ11" s="336"/>
      <c r="BR11" s="336"/>
      <c r="BS11" s="336"/>
      <c r="BT11" s="337"/>
      <c r="BU11" s="331">
        <f>SUM(BU13:CR20)</f>
        <v>3434604.02</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4"/>
      <c r="CS11" s="331">
        <f>SUM(CS13:DP20)</f>
        <v>487271.29</v>
      </c>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4"/>
      <c r="DQ11" s="331">
        <f>SUM(DQ13:EN20)</f>
        <v>64780.6</v>
      </c>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4"/>
      <c r="EO11" s="331">
        <f>SUM(EO13:FI20)</f>
        <v>3857094.71</v>
      </c>
      <c r="EP11" s="332"/>
      <c r="EQ11" s="332"/>
      <c r="ER11" s="332"/>
      <c r="ES11" s="332"/>
      <c r="ET11" s="332"/>
      <c r="EU11" s="332"/>
      <c r="EV11" s="332"/>
      <c r="EW11" s="332"/>
      <c r="EX11" s="332"/>
      <c r="EY11" s="332"/>
      <c r="EZ11" s="332"/>
      <c r="FA11" s="332"/>
      <c r="FB11" s="332"/>
      <c r="FC11" s="332"/>
      <c r="FD11" s="332"/>
      <c r="FE11" s="332"/>
      <c r="FF11" s="332"/>
      <c r="FG11" s="332"/>
      <c r="FH11" s="332"/>
      <c r="FI11" s="333"/>
    </row>
    <row r="12" spans="1:165" ht="21" customHeight="1">
      <c r="A12" s="319" t="s">
        <v>94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20"/>
      <c r="AZ12" s="338"/>
      <c r="BA12" s="253"/>
      <c r="BB12" s="253"/>
      <c r="BC12" s="253"/>
      <c r="BD12" s="253"/>
      <c r="BE12" s="253"/>
      <c r="BF12" s="253"/>
      <c r="BG12" s="253"/>
      <c r="BH12" s="253"/>
      <c r="BI12" s="253"/>
      <c r="BJ12" s="253"/>
      <c r="BK12" s="253"/>
      <c r="BL12" s="253"/>
      <c r="BM12" s="254"/>
      <c r="BN12" s="252"/>
      <c r="BO12" s="253"/>
      <c r="BP12" s="253"/>
      <c r="BQ12" s="253"/>
      <c r="BR12" s="253"/>
      <c r="BS12" s="253"/>
      <c r="BT12" s="254"/>
      <c r="BU12" s="274"/>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7"/>
      <c r="CS12" s="274"/>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7"/>
      <c r="DQ12" s="274"/>
      <c r="DR12" s="275"/>
      <c r="DS12" s="275"/>
      <c r="DT12" s="275"/>
      <c r="DU12" s="275"/>
      <c r="DV12" s="275"/>
      <c r="DW12" s="275"/>
      <c r="DX12" s="275"/>
      <c r="DY12" s="275"/>
      <c r="DZ12" s="275"/>
      <c r="EA12" s="275"/>
      <c r="EB12" s="275"/>
      <c r="EC12" s="275"/>
      <c r="ED12" s="275"/>
      <c r="EE12" s="275"/>
      <c r="EF12" s="275"/>
      <c r="EG12" s="275"/>
      <c r="EH12" s="275"/>
      <c r="EI12" s="275"/>
      <c r="EJ12" s="275"/>
      <c r="EK12" s="275"/>
      <c r="EL12" s="275"/>
      <c r="EM12" s="275"/>
      <c r="EN12" s="277"/>
      <c r="EO12" s="274"/>
      <c r="EP12" s="275"/>
      <c r="EQ12" s="275"/>
      <c r="ER12" s="275"/>
      <c r="ES12" s="275"/>
      <c r="ET12" s="275"/>
      <c r="EU12" s="275"/>
      <c r="EV12" s="275"/>
      <c r="EW12" s="275"/>
      <c r="EX12" s="275"/>
      <c r="EY12" s="275"/>
      <c r="EZ12" s="275"/>
      <c r="FA12" s="275"/>
      <c r="FB12" s="275"/>
      <c r="FC12" s="275"/>
      <c r="FD12" s="275"/>
      <c r="FE12" s="275"/>
      <c r="FF12" s="275"/>
      <c r="FG12" s="275"/>
      <c r="FH12" s="275"/>
      <c r="FI12" s="276"/>
    </row>
    <row r="13" spans="1:165" ht="21" customHeight="1">
      <c r="A13" s="238" t="s">
        <v>95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9"/>
      <c r="AZ13" s="240" t="s">
        <v>178</v>
      </c>
      <c r="BA13" s="241"/>
      <c r="BB13" s="241"/>
      <c r="BC13" s="241"/>
      <c r="BD13" s="241"/>
      <c r="BE13" s="241"/>
      <c r="BF13" s="241"/>
      <c r="BG13" s="241"/>
      <c r="BH13" s="241"/>
      <c r="BI13" s="241"/>
      <c r="BJ13" s="241"/>
      <c r="BK13" s="241"/>
      <c r="BL13" s="241"/>
      <c r="BM13" s="241"/>
      <c r="BN13" s="229" t="s">
        <v>54</v>
      </c>
      <c r="BO13" s="230"/>
      <c r="BP13" s="230"/>
      <c r="BQ13" s="230"/>
      <c r="BR13" s="230"/>
      <c r="BS13" s="230"/>
      <c r="BT13" s="231"/>
      <c r="BU13" s="248" t="s">
        <v>587</v>
      </c>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50"/>
      <c r="CS13" s="248" t="s">
        <v>587</v>
      </c>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50"/>
      <c r="DQ13" s="248" t="s">
        <v>587</v>
      </c>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50"/>
      <c r="EO13" s="248" t="s">
        <v>587</v>
      </c>
      <c r="EP13" s="249"/>
      <c r="EQ13" s="249"/>
      <c r="ER13" s="249"/>
      <c r="ES13" s="249"/>
      <c r="ET13" s="249"/>
      <c r="EU13" s="249"/>
      <c r="EV13" s="249"/>
      <c r="EW13" s="249"/>
      <c r="EX13" s="249"/>
      <c r="EY13" s="249"/>
      <c r="EZ13" s="249"/>
      <c r="FA13" s="249"/>
      <c r="FB13" s="249"/>
      <c r="FC13" s="249"/>
      <c r="FD13" s="249"/>
      <c r="FE13" s="249"/>
      <c r="FF13" s="249"/>
      <c r="FG13" s="249"/>
      <c r="FH13" s="249"/>
      <c r="FI13" s="251"/>
    </row>
    <row r="14" spans="1:165" ht="21" customHeight="1">
      <c r="A14" s="238" t="s">
        <v>96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9"/>
      <c r="AZ14" s="240" t="s">
        <v>179</v>
      </c>
      <c r="BA14" s="241"/>
      <c r="BB14" s="241"/>
      <c r="BC14" s="241"/>
      <c r="BD14" s="241"/>
      <c r="BE14" s="241"/>
      <c r="BF14" s="241"/>
      <c r="BG14" s="241"/>
      <c r="BH14" s="241"/>
      <c r="BI14" s="241"/>
      <c r="BJ14" s="241"/>
      <c r="BK14" s="241"/>
      <c r="BL14" s="241"/>
      <c r="BM14" s="241"/>
      <c r="BN14" s="229" t="s">
        <v>55</v>
      </c>
      <c r="BO14" s="230"/>
      <c r="BP14" s="230"/>
      <c r="BQ14" s="230"/>
      <c r="BR14" s="230"/>
      <c r="BS14" s="230"/>
      <c r="BT14" s="231"/>
      <c r="BU14" s="248" t="s">
        <v>587</v>
      </c>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50"/>
      <c r="CS14" s="248" t="s">
        <v>587</v>
      </c>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50"/>
      <c r="DQ14" s="248" t="s">
        <v>587</v>
      </c>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50"/>
      <c r="EO14" s="248" t="s">
        <v>587</v>
      </c>
      <c r="EP14" s="249"/>
      <c r="EQ14" s="249"/>
      <c r="ER14" s="249"/>
      <c r="ES14" s="249"/>
      <c r="ET14" s="249"/>
      <c r="EU14" s="249"/>
      <c r="EV14" s="249"/>
      <c r="EW14" s="249"/>
      <c r="EX14" s="249"/>
      <c r="EY14" s="249"/>
      <c r="EZ14" s="249"/>
      <c r="FA14" s="249"/>
      <c r="FB14" s="249"/>
      <c r="FC14" s="249"/>
      <c r="FD14" s="249"/>
      <c r="FE14" s="249"/>
      <c r="FF14" s="249"/>
      <c r="FG14" s="249"/>
      <c r="FH14" s="249"/>
      <c r="FI14" s="251"/>
    </row>
    <row r="15" spans="1:165" ht="21" customHeight="1">
      <c r="A15" s="238" t="s">
        <v>97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9"/>
      <c r="AZ15" s="240" t="s">
        <v>180</v>
      </c>
      <c r="BA15" s="241"/>
      <c r="BB15" s="241"/>
      <c r="BC15" s="241"/>
      <c r="BD15" s="241"/>
      <c r="BE15" s="241"/>
      <c r="BF15" s="241"/>
      <c r="BG15" s="241"/>
      <c r="BH15" s="241"/>
      <c r="BI15" s="241"/>
      <c r="BJ15" s="241"/>
      <c r="BK15" s="241"/>
      <c r="BL15" s="241"/>
      <c r="BM15" s="241"/>
      <c r="BN15" s="229" t="s">
        <v>104</v>
      </c>
      <c r="BO15" s="230"/>
      <c r="BP15" s="230"/>
      <c r="BQ15" s="230"/>
      <c r="BR15" s="230"/>
      <c r="BS15" s="230"/>
      <c r="BT15" s="231"/>
      <c r="BU15" s="248" t="s">
        <v>587</v>
      </c>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50"/>
      <c r="CS15" s="248" t="s">
        <v>587</v>
      </c>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50"/>
      <c r="DQ15" s="248" t="s">
        <v>587</v>
      </c>
      <c r="DR15" s="249"/>
      <c r="DS15" s="249"/>
      <c r="DT15" s="249"/>
      <c r="DU15" s="249"/>
      <c r="DV15" s="249"/>
      <c r="DW15" s="249"/>
      <c r="DX15" s="249"/>
      <c r="DY15" s="249"/>
      <c r="DZ15" s="249"/>
      <c r="EA15" s="249"/>
      <c r="EB15" s="249"/>
      <c r="EC15" s="249"/>
      <c r="ED15" s="249"/>
      <c r="EE15" s="249"/>
      <c r="EF15" s="249"/>
      <c r="EG15" s="249"/>
      <c r="EH15" s="249"/>
      <c r="EI15" s="249"/>
      <c r="EJ15" s="249"/>
      <c r="EK15" s="249"/>
      <c r="EL15" s="249"/>
      <c r="EM15" s="249"/>
      <c r="EN15" s="250"/>
      <c r="EO15" s="248" t="s">
        <v>587</v>
      </c>
      <c r="EP15" s="249"/>
      <c r="EQ15" s="249"/>
      <c r="ER15" s="249"/>
      <c r="ES15" s="249"/>
      <c r="ET15" s="249"/>
      <c r="EU15" s="249"/>
      <c r="EV15" s="249"/>
      <c r="EW15" s="249"/>
      <c r="EX15" s="249"/>
      <c r="EY15" s="249"/>
      <c r="EZ15" s="249"/>
      <c r="FA15" s="249"/>
      <c r="FB15" s="249"/>
      <c r="FC15" s="249"/>
      <c r="FD15" s="249"/>
      <c r="FE15" s="249"/>
      <c r="FF15" s="249"/>
      <c r="FG15" s="249"/>
      <c r="FH15" s="249"/>
      <c r="FI15" s="251"/>
    </row>
    <row r="16" spans="1:165" ht="21" customHeight="1">
      <c r="A16" s="238" t="s">
        <v>98</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9"/>
      <c r="AZ16" s="240" t="s">
        <v>181</v>
      </c>
      <c r="BA16" s="241"/>
      <c r="BB16" s="241"/>
      <c r="BC16" s="241"/>
      <c r="BD16" s="241"/>
      <c r="BE16" s="241"/>
      <c r="BF16" s="241"/>
      <c r="BG16" s="241"/>
      <c r="BH16" s="241"/>
      <c r="BI16" s="241"/>
      <c r="BJ16" s="241"/>
      <c r="BK16" s="241"/>
      <c r="BL16" s="241"/>
      <c r="BM16" s="241"/>
      <c r="BN16" s="229" t="s">
        <v>105</v>
      </c>
      <c r="BO16" s="230"/>
      <c r="BP16" s="230"/>
      <c r="BQ16" s="230"/>
      <c r="BR16" s="230"/>
      <c r="BS16" s="230"/>
      <c r="BT16" s="231"/>
      <c r="BU16" s="248">
        <v>2714940.69</v>
      </c>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50"/>
      <c r="CS16" s="248">
        <v>379736</v>
      </c>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50"/>
      <c r="DQ16" s="248">
        <v>15183</v>
      </c>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50"/>
      <c r="EO16" s="248">
        <f>BU16+CS16-DQ16</f>
        <v>3079493.69</v>
      </c>
      <c r="EP16" s="249"/>
      <c r="EQ16" s="249"/>
      <c r="ER16" s="249"/>
      <c r="ES16" s="249"/>
      <c r="ET16" s="249"/>
      <c r="EU16" s="249"/>
      <c r="EV16" s="249"/>
      <c r="EW16" s="249"/>
      <c r="EX16" s="249"/>
      <c r="EY16" s="249"/>
      <c r="EZ16" s="249"/>
      <c r="FA16" s="249"/>
      <c r="FB16" s="249"/>
      <c r="FC16" s="249"/>
      <c r="FD16" s="249"/>
      <c r="FE16" s="249"/>
      <c r="FF16" s="249"/>
      <c r="FG16" s="249"/>
      <c r="FH16" s="249"/>
      <c r="FI16" s="251"/>
    </row>
    <row r="17" spans="1:165" ht="21" customHeight="1">
      <c r="A17" s="238" t="s">
        <v>99</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9"/>
      <c r="AZ17" s="240" t="s">
        <v>182</v>
      </c>
      <c r="BA17" s="241"/>
      <c r="BB17" s="241"/>
      <c r="BC17" s="241"/>
      <c r="BD17" s="241"/>
      <c r="BE17" s="241"/>
      <c r="BF17" s="241"/>
      <c r="BG17" s="241"/>
      <c r="BH17" s="241"/>
      <c r="BI17" s="241"/>
      <c r="BJ17" s="241"/>
      <c r="BK17" s="241"/>
      <c r="BL17" s="241"/>
      <c r="BM17" s="241"/>
      <c r="BN17" s="229" t="s">
        <v>106</v>
      </c>
      <c r="BO17" s="230"/>
      <c r="BP17" s="230"/>
      <c r="BQ17" s="230"/>
      <c r="BR17" s="230"/>
      <c r="BS17" s="230"/>
      <c r="BT17" s="231"/>
      <c r="BU17" s="248">
        <v>493493</v>
      </c>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50"/>
      <c r="CS17" s="248"/>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50"/>
      <c r="DQ17" s="248"/>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50"/>
      <c r="EO17" s="248">
        <f t="shared" ref="EO17:EO18" si="0">BU17+CS17-DQ17</f>
        <v>493493</v>
      </c>
      <c r="EP17" s="249"/>
      <c r="EQ17" s="249"/>
      <c r="ER17" s="249"/>
      <c r="ES17" s="249"/>
      <c r="ET17" s="249"/>
      <c r="EU17" s="249"/>
      <c r="EV17" s="249"/>
      <c r="EW17" s="249"/>
      <c r="EX17" s="249"/>
      <c r="EY17" s="249"/>
      <c r="EZ17" s="249"/>
      <c r="FA17" s="249"/>
      <c r="FB17" s="249"/>
      <c r="FC17" s="249"/>
      <c r="FD17" s="249"/>
      <c r="FE17" s="249"/>
      <c r="FF17" s="249"/>
      <c r="FG17" s="249"/>
      <c r="FH17" s="249"/>
      <c r="FI17" s="251"/>
    </row>
    <row r="18" spans="1:165" ht="21" customHeight="1">
      <c r="A18" s="238" t="s">
        <v>100</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9"/>
      <c r="AZ18" s="240" t="s">
        <v>183</v>
      </c>
      <c r="BA18" s="241"/>
      <c r="BB18" s="241"/>
      <c r="BC18" s="241"/>
      <c r="BD18" s="241"/>
      <c r="BE18" s="241"/>
      <c r="BF18" s="241"/>
      <c r="BG18" s="241"/>
      <c r="BH18" s="241"/>
      <c r="BI18" s="241"/>
      <c r="BJ18" s="241"/>
      <c r="BK18" s="241"/>
      <c r="BL18" s="241"/>
      <c r="BM18" s="241"/>
      <c r="BN18" s="229" t="s">
        <v>107</v>
      </c>
      <c r="BO18" s="230"/>
      <c r="BP18" s="230"/>
      <c r="BQ18" s="230"/>
      <c r="BR18" s="230"/>
      <c r="BS18" s="230"/>
      <c r="BT18" s="231"/>
      <c r="BU18" s="248">
        <v>226170.33</v>
      </c>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50"/>
      <c r="CS18" s="248">
        <v>75037.289999999994</v>
      </c>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50"/>
      <c r="DQ18" s="248">
        <v>20819.599999999999</v>
      </c>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50"/>
      <c r="EO18" s="248">
        <f t="shared" si="0"/>
        <v>280388.02</v>
      </c>
      <c r="EP18" s="249"/>
      <c r="EQ18" s="249"/>
      <c r="ER18" s="249"/>
      <c r="ES18" s="249"/>
      <c r="ET18" s="249"/>
      <c r="EU18" s="249"/>
      <c r="EV18" s="249"/>
      <c r="EW18" s="249"/>
      <c r="EX18" s="249"/>
      <c r="EY18" s="249"/>
      <c r="EZ18" s="249"/>
      <c r="FA18" s="249"/>
      <c r="FB18" s="249"/>
      <c r="FC18" s="249"/>
      <c r="FD18" s="249"/>
      <c r="FE18" s="249"/>
      <c r="FF18" s="249"/>
      <c r="FG18" s="249"/>
      <c r="FH18" s="249"/>
      <c r="FI18" s="251"/>
    </row>
    <row r="19" spans="1:165" ht="21" customHeight="1">
      <c r="A19" s="238" t="s">
        <v>101</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9"/>
      <c r="AZ19" s="240" t="s">
        <v>184</v>
      </c>
      <c r="BA19" s="241"/>
      <c r="BB19" s="241"/>
      <c r="BC19" s="241"/>
      <c r="BD19" s="241"/>
      <c r="BE19" s="241"/>
      <c r="BF19" s="241"/>
      <c r="BG19" s="241"/>
      <c r="BH19" s="241"/>
      <c r="BI19" s="241"/>
      <c r="BJ19" s="241"/>
      <c r="BK19" s="241"/>
      <c r="BL19" s="241"/>
      <c r="BM19" s="241"/>
      <c r="BN19" s="229" t="s">
        <v>108</v>
      </c>
      <c r="BO19" s="230"/>
      <c r="BP19" s="230"/>
      <c r="BQ19" s="230"/>
      <c r="BR19" s="230"/>
      <c r="BS19" s="230"/>
      <c r="BT19" s="231"/>
      <c r="BU19" s="248" t="s">
        <v>587</v>
      </c>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50"/>
      <c r="CS19" s="248" t="s">
        <v>587</v>
      </c>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50"/>
      <c r="DQ19" s="248" t="s">
        <v>587</v>
      </c>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50"/>
      <c r="EO19" s="248" t="s">
        <v>587</v>
      </c>
      <c r="EP19" s="249"/>
      <c r="EQ19" s="249"/>
      <c r="ER19" s="249"/>
      <c r="ES19" s="249"/>
      <c r="ET19" s="249"/>
      <c r="EU19" s="249"/>
      <c r="EV19" s="249"/>
      <c r="EW19" s="249"/>
      <c r="EX19" s="249"/>
      <c r="EY19" s="249"/>
      <c r="EZ19" s="249"/>
      <c r="FA19" s="249"/>
      <c r="FB19" s="249"/>
      <c r="FC19" s="249"/>
      <c r="FD19" s="249"/>
      <c r="FE19" s="249"/>
      <c r="FF19" s="249"/>
      <c r="FG19" s="249"/>
      <c r="FH19" s="249"/>
      <c r="FI19" s="251"/>
    </row>
    <row r="20" spans="1:165" ht="21" customHeight="1">
      <c r="A20" s="238" t="s">
        <v>102</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9"/>
      <c r="AZ20" s="240" t="s">
        <v>185</v>
      </c>
      <c r="BA20" s="241"/>
      <c r="BB20" s="241"/>
      <c r="BC20" s="241"/>
      <c r="BD20" s="241"/>
      <c r="BE20" s="241"/>
      <c r="BF20" s="241"/>
      <c r="BG20" s="241"/>
      <c r="BH20" s="241"/>
      <c r="BI20" s="241"/>
      <c r="BJ20" s="241"/>
      <c r="BK20" s="241"/>
      <c r="BL20" s="241"/>
      <c r="BM20" s="241"/>
      <c r="BN20" s="229" t="s">
        <v>109</v>
      </c>
      <c r="BO20" s="230"/>
      <c r="BP20" s="230"/>
      <c r="BQ20" s="230"/>
      <c r="BR20" s="230"/>
      <c r="BS20" s="230"/>
      <c r="BT20" s="231"/>
      <c r="BU20" s="248" t="s">
        <v>587</v>
      </c>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50"/>
      <c r="CS20" s="248">
        <v>32498</v>
      </c>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50"/>
      <c r="DQ20" s="248">
        <v>28778</v>
      </c>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50"/>
      <c r="EO20" s="248">
        <f>CS20-DQ20</f>
        <v>3720</v>
      </c>
      <c r="EP20" s="249"/>
      <c r="EQ20" s="249"/>
      <c r="ER20" s="249"/>
      <c r="ES20" s="249"/>
      <c r="ET20" s="249"/>
      <c r="EU20" s="249"/>
      <c r="EV20" s="249"/>
      <c r="EW20" s="249"/>
      <c r="EX20" s="249"/>
      <c r="EY20" s="249"/>
      <c r="EZ20" s="249"/>
      <c r="FA20" s="249"/>
      <c r="FB20" s="249"/>
      <c r="FC20" s="249"/>
      <c r="FD20" s="249"/>
      <c r="FE20" s="249"/>
      <c r="FF20" s="249"/>
      <c r="FG20" s="249"/>
      <c r="FH20" s="249"/>
      <c r="FI20" s="251"/>
    </row>
    <row r="21" spans="1:165" ht="21" customHeight="1">
      <c r="A21" s="319" t="s">
        <v>110</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20"/>
      <c r="AZ21" s="240" t="s">
        <v>111</v>
      </c>
      <c r="BA21" s="241"/>
      <c r="BB21" s="241"/>
      <c r="BC21" s="241"/>
      <c r="BD21" s="241"/>
      <c r="BE21" s="241"/>
      <c r="BF21" s="241"/>
      <c r="BG21" s="241"/>
      <c r="BH21" s="241"/>
      <c r="BI21" s="241"/>
      <c r="BJ21" s="241"/>
      <c r="BK21" s="241"/>
      <c r="BL21" s="241"/>
      <c r="BM21" s="241"/>
      <c r="BN21" s="229" t="s">
        <v>59</v>
      </c>
      <c r="BO21" s="230"/>
      <c r="BP21" s="230"/>
      <c r="BQ21" s="230"/>
      <c r="BR21" s="230"/>
      <c r="BS21" s="230"/>
      <c r="BT21" s="231"/>
      <c r="BU21" s="248">
        <f>SUM(BU22:CR24)+SUM(BU29:CR33)</f>
        <v>3196827.6</v>
      </c>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50"/>
      <c r="CS21" s="271" t="s">
        <v>91</v>
      </c>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3"/>
      <c r="DQ21" s="248">
        <f>SUM(DQ22:EN24)+SUM(DQ29:EN33)</f>
        <v>564085.18999999994</v>
      </c>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50"/>
      <c r="EO21" s="248">
        <f>SUM(EO22:FI24)+SUM(EO29:FI33)</f>
        <v>3760912.7899999996</v>
      </c>
      <c r="EP21" s="249"/>
      <c r="EQ21" s="249"/>
      <c r="ER21" s="249"/>
      <c r="ES21" s="249"/>
      <c r="ET21" s="249"/>
      <c r="EU21" s="249"/>
      <c r="EV21" s="249"/>
      <c r="EW21" s="249"/>
      <c r="EX21" s="249"/>
      <c r="EY21" s="249"/>
      <c r="EZ21" s="249"/>
      <c r="FA21" s="249"/>
      <c r="FB21" s="249"/>
      <c r="FC21" s="249"/>
      <c r="FD21" s="249"/>
      <c r="FE21" s="249"/>
      <c r="FF21" s="249"/>
      <c r="FG21" s="249"/>
      <c r="FH21" s="249"/>
      <c r="FI21" s="251"/>
    </row>
    <row r="22" spans="1:165" ht="21" customHeight="1">
      <c r="A22" s="238" t="s">
        <v>112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9"/>
      <c r="AZ22" s="240" t="s">
        <v>186</v>
      </c>
      <c r="BA22" s="241"/>
      <c r="BB22" s="241"/>
      <c r="BC22" s="241"/>
      <c r="BD22" s="241"/>
      <c r="BE22" s="241"/>
      <c r="BF22" s="241"/>
      <c r="BG22" s="241"/>
      <c r="BH22" s="241"/>
      <c r="BI22" s="241"/>
      <c r="BJ22" s="241"/>
      <c r="BK22" s="241"/>
      <c r="BL22" s="241"/>
      <c r="BM22" s="241"/>
      <c r="BN22" s="229" t="s">
        <v>74</v>
      </c>
      <c r="BO22" s="230"/>
      <c r="BP22" s="230"/>
      <c r="BQ22" s="230"/>
      <c r="BR22" s="230"/>
      <c r="BS22" s="230"/>
      <c r="BT22" s="231"/>
      <c r="BU22" s="248" t="s">
        <v>587</v>
      </c>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50"/>
      <c r="CS22" s="271" t="s">
        <v>91</v>
      </c>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3"/>
      <c r="DQ22" s="248" t="s">
        <v>587</v>
      </c>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50"/>
      <c r="EO22" s="248" t="s">
        <v>587</v>
      </c>
      <c r="EP22" s="249"/>
      <c r="EQ22" s="249"/>
      <c r="ER22" s="249"/>
      <c r="ES22" s="249"/>
      <c r="ET22" s="249"/>
      <c r="EU22" s="249"/>
      <c r="EV22" s="249"/>
      <c r="EW22" s="249"/>
      <c r="EX22" s="249"/>
      <c r="EY22" s="249"/>
      <c r="EZ22" s="249"/>
      <c r="FA22" s="249"/>
      <c r="FB22" s="249"/>
      <c r="FC22" s="249"/>
      <c r="FD22" s="249"/>
      <c r="FE22" s="249"/>
      <c r="FF22" s="249"/>
      <c r="FG22" s="249"/>
      <c r="FH22" s="249"/>
      <c r="FI22" s="251"/>
    </row>
    <row r="23" spans="1:165" ht="21" customHeight="1">
      <c r="A23" s="238" t="s">
        <v>114</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0" t="s">
        <v>187</v>
      </c>
      <c r="BA23" s="241"/>
      <c r="BB23" s="241"/>
      <c r="BC23" s="241"/>
      <c r="BD23" s="241"/>
      <c r="BE23" s="241"/>
      <c r="BF23" s="241"/>
      <c r="BG23" s="241"/>
      <c r="BH23" s="241"/>
      <c r="BI23" s="241"/>
      <c r="BJ23" s="241"/>
      <c r="BK23" s="241"/>
      <c r="BL23" s="241"/>
      <c r="BM23" s="241"/>
      <c r="BN23" s="229" t="s">
        <v>75</v>
      </c>
      <c r="BO23" s="230"/>
      <c r="BP23" s="230"/>
      <c r="BQ23" s="230"/>
      <c r="BR23" s="230"/>
      <c r="BS23" s="230"/>
      <c r="BT23" s="231"/>
      <c r="BU23" s="248" t="s">
        <v>587</v>
      </c>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50"/>
      <c r="CS23" s="271" t="s">
        <v>91</v>
      </c>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3"/>
      <c r="DQ23" s="248" t="s">
        <v>587</v>
      </c>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50"/>
      <c r="EO23" s="248" t="s">
        <v>587</v>
      </c>
      <c r="EP23" s="249"/>
      <c r="EQ23" s="249"/>
      <c r="ER23" s="249"/>
      <c r="ES23" s="249"/>
      <c r="ET23" s="249"/>
      <c r="EU23" s="249"/>
      <c r="EV23" s="249"/>
      <c r="EW23" s="249"/>
      <c r="EX23" s="249"/>
      <c r="EY23" s="249"/>
      <c r="EZ23" s="249"/>
      <c r="FA23" s="249"/>
      <c r="FB23" s="249"/>
      <c r="FC23" s="249"/>
      <c r="FD23" s="249"/>
      <c r="FE23" s="249"/>
      <c r="FF23" s="249"/>
      <c r="FG23" s="249"/>
      <c r="FH23" s="249"/>
      <c r="FI23" s="251"/>
    </row>
    <row r="24" spans="1:165" ht="21" customHeight="1">
      <c r="A24" s="287" t="s">
        <v>115</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8"/>
      <c r="AZ24" s="223" t="s">
        <v>188</v>
      </c>
      <c r="BA24" s="224"/>
      <c r="BB24" s="224"/>
      <c r="BC24" s="224"/>
      <c r="BD24" s="224"/>
      <c r="BE24" s="224"/>
      <c r="BF24" s="224"/>
      <c r="BG24" s="224"/>
      <c r="BH24" s="224"/>
      <c r="BI24" s="224"/>
      <c r="BJ24" s="224"/>
      <c r="BK24" s="224"/>
      <c r="BL24" s="224"/>
      <c r="BM24" s="224"/>
      <c r="BN24" s="232" t="s">
        <v>113</v>
      </c>
      <c r="BO24" s="233"/>
      <c r="BP24" s="233"/>
      <c r="BQ24" s="233"/>
      <c r="BR24" s="233"/>
      <c r="BS24" s="233"/>
      <c r="BT24" s="234"/>
      <c r="BU24" s="218" t="s">
        <v>587</v>
      </c>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37"/>
      <c r="CS24" s="326" t="s">
        <v>91</v>
      </c>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8"/>
      <c r="DQ24" s="218" t="s">
        <v>587</v>
      </c>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37"/>
      <c r="EO24" s="218" t="s">
        <v>587</v>
      </c>
      <c r="EP24" s="219"/>
      <c r="EQ24" s="219"/>
      <c r="ER24" s="219"/>
      <c r="ES24" s="219"/>
      <c r="ET24" s="219"/>
      <c r="EU24" s="219"/>
      <c r="EV24" s="219"/>
      <c r="EW24" s="219"/>
      <c r="EX24" s="219"/>
      <c r="EY24" s="219"/>
      <c r="EZ24" s="219"/>
      <c r="FA24" s="219"/>
      <c r="FB24" s="219"/>
      <c r="FC24" s="219"/>
      <c r="FD24" s="219"/>
      <c r="FE24" s="219"/>
      <c r="FF24" s="219"/>
      <c r="FG24" s="219"/>
      <c r="FH24" s="219"/>
      <c r="FI24" s="220"/>
    </row>
    <row r="25" spans="1:165" s="6" customFormat="1" ht="2.1" customHeight="1" thickBot="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c r="AZ25" s="210"/>
      <c r="BA25" s="211"/>
      <c r="BB25" s="211"/>
      <c r="BC25" s="211"/>
      <c r="BD25" s="211"/>
      <c r="BE25" s="211"/>
      <c r="BF25" s="211"/>
      <c r="BG25" s="211"/>
      <c r="BH25" s="211"/>
      <c r="BI25" s="211"/>
      <c r="BJ25" s="211"/>
      <c r="BK25" s="211"/>
      <c r="BL25" s="211"/>
      <c r="BM25" s="211"/>
      <c r="BN25" s="212"/>
      <c r="BO25" s="213"/>
      <c r="BP25" s="213"/>
      <c r="BQ25" s="213"/>
      <c r="BR25" s="213"/>
      <c r="BS25" s="213"/>
      <c r="BT25" s="214"/>
      <c r="BU25" s="215"/>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7"/>
      <c r="CS25" s="215"/>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7"/>
      <c r="DQ25" s="215"/>
      <c r="DR25" s="216"/>
      <c r="DS25" s="216"/>
      <c r="DT25" s="216"/>
      <c r="DU25" s="216"/>
      <c r="DV25" s="216"/>
      <c r="DW25" s="216"/>
      <c r="DX25" s="216"/>
      <c r="DY25" s="216"/>
      <c r="DZ25" s="216"/>
      <c r="EA25" s="216"/>
      <c r="EB25" s="216"/>
      <c r="EC25" s="216"/>
      <c r="ED25" s="216"/>
      <c r="EE25" s="216"/>
      <c r="EF25" s="216"/>
      <c r="EG25" s="216"/>
      <c r="EH25" s="216"/>
      <c r="EI25" s="216"/>
      <c r="EJ25" s="216"/>
      <c r="EK25" s="216"/>
      <c r="EL25" s="216"/>
      <c r="EM25" s="216"/>
      <c r="EN25" s="217"/>
      <c r="EO25" s="215"/>
      <c r="EP25" s="216"/>
      <c r="EQ25" s="216"/>
      <c r="ER25" s="216"/>
      <c r="ES25" s="216"/>
      <c r="ET25" s="216"/>
      <c r="EU25" s="216"/>
      <c r="EV25" s="216"/>
      <c r="EW25" s="216"/>
      <c r="EX25" s="216"/>
      <c r="EY25" s="216"/>
      <c r="EZ25" s="216"/>
      <c r="FA25" s="216"/>
      <c r="FB25" s="216"/>
      <c r="FC25" s="216"/>
      <c r="FD25" s="216"/>
      <c r="FE25" s="216"/>
      <c r="FF25" s="216"/>
      <c r="FG25" s="216"/>
      <c r="FH25" s="216"/>
      <c r="FI25" s="228"/>
    </row>
    <row r="26" spans="1:165" ht="3"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9"/>
      <c r="BA26" s="9"/>
      <c r="BB26" s="9"/>
      <c r="BC26" s="9"/>
      <c r="BD26" s="9"/>
      <c r="BE26" s="9"/>
      <c r="BF26" s="9"/>
      <c r="BG26" s="9"/>
      <c r="BH26" s="9"/>
      <c r="BI26" s="9"/>
      <c r="BJ26" s="9"/>
      <c r="BK26" s="9"/>
      <c r="BL26" s="9"/>
      <c r="BM26" s="9"/>
      <c r="BN26" s="9"/>
      <c r="BO26" s="9"/>
      <c r="BP26" s="9"/>
      <c r="BQ26" s="9"/>
      <c r="BR26" s="9"/>
      <c r="BS26" s="9"/>
      <c r="BT26" s="9"/>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row>
    <row r="27" spans="1:165" ht="17.2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9"/>
      <c r="BR27" s="9"/>
      <c r="BS27" s="9"/>
      <c r="BT27" s="9"/>
      <c r="FI27" s="22" t="s">
        <v>341</v>
      </c>
    </row>
    <row r="28" spans="1:165" s="14" customFormat="1" ht="12.75" customHeight="1" thickBot="1">
      <c r="A28" s="266">
        <v>1</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7"/>
      <c r="AZ28" s="268">
        <v>2</v>
      </c>
      <c r="BA28" s="269"/>
      <c r="BB28" s="269"/>
      <c r="BC28" s="269"/>
      <c r="BD28" s="269"/>
      <c r="BE28" s="269"/>
      <c r="BF28" s="269"/>
      <c r="BG28" s="269"/>
      <c r="BH28" s="269"/>
      <c r="BI28" s="269"/>
      <c r="BJ28" s="269"/>
      <c r="BK28" s="269"/>
      <c r="BL28" s="269"/>
      <c r="BM28" s="270"/>
      <c r="BN28" s="268">
        <v>3</v>
      </c>
      <c r="BO28" s="269"/>
      <c r="BP28" s="269"/>
      <c r="BQ28" s="269"/>
      <c r="BR28" s="269"/>
      <c r="BS28" s="269"/>
      <c r="BT28" s="270"/>
      <c r="BU28" s="189">
        <v>4</v>
      </c>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7"/>
      <c r="CS28" s="189">
        <v>5</v>
      </c>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7"/>
      <c r="DQ28" s="189">
        <v>6</v>
      </c>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7"/>
      <c r="EO28" s="189">
        <v>7</v>
      </c>
      <c r="EP28" s="186"/>
      <c r="EQ28" s="186"/>
      <c r="ER28" s="186"/>
      <c r="ES28" s="186"/>
      <c r="ET28" s="186"/>
      <c r="EU28" s="186"/>
      <c r="EV28" s="186"/>
      <c r="EW28" s="186"/>
      <c r="EX28" s="186"/>
      <c r="EY28" s="186"/>
      <c r="EZ28" s="186"/>
      <c r="FA28" s="186"/>
      <c r="FB28" s="186"/>
      <c r="FC28" s="186"/>
      <c r="FD28" s="186"/>
      <c r="FE28" s="186"/>
      <c r="FF28" s="186"/>
      <c r="FG28" s="186"/>
      <c r="FH28" s="186"/>
      <c r="FI28" s="186"/>
    </row>
    <row r="29" spans="1:165" ht="21" customHeight="1">
      <c r="A29" s="238" t="s">
        <v>128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9"/>
      <c r="AZ29" s="257" t="s">
        <v>189</v>
      </c>
      <c r="BA29" s="258"/>
      <c r="BB29" s="258"/>
      <c r="BC29" s="258"/>
      <c r="BD29" s="258"/>
      <c r="BE29" s="258"/>
      <c r="BF29" s="258"/>
      <c r="BG29" s="258"/>
      <c r="BH29" s="258"/>
      <c r="BI29" s="258"/>
      <c r="BJ29" s="258"/>
      <c r="BK29" s="258"/>
      <c r="BL29" s="258"/>
      <c r="BM29" s="258"/>
      <c r="BN29" s="258" t="s">
        <v>124</v>
      </c>
      <c r="BO29" s="258"/>
      <c r="BP29" s="258"/>
      <c r="BQ29" s="258"/>
      <c r="BR29" s="258"/>
      <c r="BS29" s="258"/>
      <c r="BT29" s="258"/>
      <c r="BU29" s="278">
        <v>2554954.4</v>
      </c>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80"/>
      <c r="CS29" s="316" t="s">
        <v>91</v>
      </c>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8"/>
      <c r="DQ29" s="278">
        <v>478767.82</v>
      </c>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80"/>
      <c r="EO29" s="278">
        <f>BU29+DQ29</f>
        <v>3033722.2199999997</v>
      </c>
      <c r="EP29" s="279"/>
      <c r="EQ29" s="279"/>
      <c r="ER29" s="279"/>
      <c r="ES29" s="279"/>
      <c r="ET29" s="279"/>
      <c r="EU29" s="279"/>
      <c r="EV29" s="279"/>
      <c r="EW29" s="279"/>
      <c r="EX29" s="279"/>
      <c r="EY29" s="279"/>
      <c r="EZ29" s="279"/>
      <c r="FA29" s="279"/>
      <c r="FB29" s="279"/>
      <c r="FC29" s="279"/>
      <c r="FD29" s="279"/>
      <c r="FE29" s="279"/>
      <c r="FF29" s="279"/>
      <c r="FG29" s="279"/>
      <c r="FH29" s="279"/>
      <c r="FI29" s="281"/>
    </row>
    <row r="30" spans="1:165" ht="21" customHeight="1">
      <c r="A30" s="238" t="s">
        <v>129</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c r="AZ30" s="240" t="s">
        <v>190</v>
      </c>
      <c r="BA30" s="241"/>
      <c r="BB30" s="241"/>
      <c r="BC30" s="241"/>
      <c r="BD30" s="241"/>
      <c r="BE30" s="241"/>
      <c r="BF30" s="241"/>
      <c r="BG30" s="241"/>
      <c r="BH30" s="241"/>
      <c r="BI30" s="241"/>
      <c r="BJ30" s="241"/>
      <c r="BK30" s="241"/>
      <c r="BL30" s="241"/>
      <c r="BM30" s="241"/>
      <c r="BN30" s="241" t="s">
        <v>125</v>
      </c>
      <c r="BO30" s="241"/>
      <c r="BP30" s="241"/>
      <c r="BQ30" s="241"/>
      <c r="BR30" s="241"/>
      <c r="BS30" s="241"/>
      <c r="BT30" s="241"/>
      <c r="BU30" s="248">
        <v>493493</v>
      </c>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50"/>
      <c r="CS30" s="271" t="s">
        <v>91</v>
      </c>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3"/>
      <c r="DQ30" s="248" t="s">
        <v>587</v>
      </c>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50"/>
      <c r="EO30" s="248">
        <f>BU30</f>
        <v>493493</v>
      </c>
      <c r="EP30" s="249"/>
      <c r="EQ30" s="249"/>
      <c r="ER30" s="249"/>
      <c r="ES30" s="249"/>
      <c r="ET30" s="249"/>
      <c r="EU30" s="249"/>
      <c r="EV30" s="249"/>
      <c r="EW30" s="249"/>
      <c r="EX30" s="249"/>
      <c r="EY30" s="249"/>
      <c r="EZ30" s="249"/>
      <c r="FA30" s="249"/>
      <c r="FB30" s="249"/>
      <c r="FC30" s="249"/>
      <c r="FD30" s="249"/>
      <c r="FE30" s="249"/>
      <c r="FF30" s="249"/>
      <c r="FG30" s="249"/>
      <c r="FH30" s="249"/>
      <c r="FI30" s="251"/>
    </row>
    <row r="31" spans="1:165" ht="28.5" customHeight="1">
      <c r="A31" s="238" t="s">
        <v>130</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c r="AZ31" s="240" t="s">
        <v>191</v>
      </c>
      <c r="BA31" s="241"/>
      <c r="BB31" s="241"/>
      <c r="BC31" s="241"/>
      <c r="BD31" s="241"/>
      <c r="BE31" s="241"/>
      <c r="BF31" s="241"/>
      <c r="BG31" s="241"/>
      <c r="BH31" s="241"/>
      <c r="BI31" s="241"/>
      <c r="BJ31" s="241"/>
      <c r="BK31" s="241"/>
      <c r="BL31" s="241"/>
      <c r="BM31" s="241"/>
      <c r="BN31" s="241" t="s">
        <v>126</v>
      </c>
      <c r="BO31" s="241"/>
      <c r="BP31" s="241"/>
      <c r="BQ31" s="241"/>
      <c r="BR31" s="241"/>
      <c r="BS31" s="241"/>
      <c r="BT31" s="241"/>
      <c r="BU31" s="248">
        <v>148380.20000000001</v>
      </c>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50"/>
      <c r="CS31" s="271" t="s">
        <v>91</v>
      </c>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3"/>
      <c r="DQ31" s="248">
        <v>81597.37</v>
      </c>
      <c r="DR31" s="249"/>
      <c r="DS31" s="249"/>
      <c r="DT31" s="249"/>
      <c r="DU31" s="249"/>
      <c r="DV31" s="249"/>
      <c r="DW31" s="249"/>
      <c r="DX31" s="249"/>
      <c r="DY31" s="249"/>
      <c r="DZ31" s="249"/>
      <c r="EA31" s="249"/>
      <c r="EB31" s="249"/>
      <c r="EC31" s="249"/>
      <c r="ED31" s="249"/>
      <c r="EE31" s="249"/>
      <c r="EF31" s="249"/>
      <c r="EG31" s="249"/>
      <c r="EH31" s="249"/>
      <c r="EI31" s="249"/>
      <c r="EJ31" s="249"/>
      <c r="EK31" s="249"/>
      <c r="EL31" s="249"/>
      <c r="EM31" s="249"/>
      <c r="EN31" s="250"/>
      <c r="EO31" s="248">
        <f>BU31+DQ31</f>
        <v>229977.57</v>
      </c>
      <c r="EP31" s="249"/>
      <c r="EQ31" s="249"/>
      <c r="ER31" s="249"/>
      <c r="ES31" s="249"/>
      <c r="ET31" s="249"/>
      <c r="EU31" s="249"/>
      <c r="EV31" s="249"/>
      <c r="EW31" s="249"/>
      <c r="EX31" s="249"/>
      <c r="EY31" s="249"/>
      <c r="EZ31" s="249"/>
      <c r="FA31" s="249"/>
      <c r="FB31" s="249"/>
      <c r="FC31" s="249"/>
      <c r="FD31" s="249"/>
      <c r="FE31" s="249"/>
      <c r="FF31" s="249"/>
      <c r="FG31" s="249"/>
      <c r="FH31" s="249"/>
      <c r="FI31" s="251"/>
    </row>
    <row r="32" spans="1:165" ht="21" customHeight="1">
      <c r="A32" s="238" t="s">
        <v>131</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c r="AZ32" s="240" t="s">
        <v>192</v>
      </c>
      <c r="BA32" s="241"/>
      <c r="BB32" s="241"/>
      <c r="BC32" s="241"/>
      <c r="BD32" s="241"/>
      <c r="BE32" s="241"/>
      <c r="BF32" s="241"/>
      <c r="BG32" s="241"/>
      <c r="BH32" s="241"/>
      <c r="BI32" s="241"/>
      <c r="BJ32" s="241"/>
      <c r="BK32" s="241"/>
      <c r="BL32" s="241"/>
      <c r="BM32" s="241"/>
      <c r="BN32" s="241" t="s">
        <v>127</v>
      </c>
      <c r="BO32" s="241"/>
      <c r="BP32" s="241"/>
      <c r="BQ32" s="241"/>
      <c r="BR32" s="241"/>
      <c r="BS32" s="241"/>
      <c r="BT32" s="241"/>
      <c r="BU32" s="248" t="s">
        <v>587</v>
      </c>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50"/>
      <c r="CS32" s="271" t="s">
        <v>91</v>
      </c>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3"/>
      <c r="DQ32" s="248" t="s">
        <v>587</v>
      </c>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249"/>
      <c r="EN32" s="250"/>
      <c r="EO32" s="248" t="s">
        <v>587</v>
      </c>
      <c r="EP32" s="249"/>
      <c r="EQ32" s="249"/>
      <c r="ER32" s="249"/>
      <c r="ES32" s="249"/>
      <c r="ET32" s="249"/>
      <c r="EU32" s="249"/>
      <c r="EV32" s="249"/>
      <c r="EW32" s="249"/>
      <c r="EX32" s="249"/>
      <c r="EY32" s="249"/>
      <c r="EZ32" s="249"/>
      <c r="FA32" s="249"/>
      <c r="FB32" s="249"/>
      <c r="FC32" s="249"/>
      <c r="FD32" s="249"/>
      <c r="FE32" s="249"/>
      <c r="FF32" s="249"/>
      <c r="FG32" s="249"/>
      <c r="FH32" s="249"/>
      <c r="FI32" s="251"/>
    </row>
    <row r="33" spans="1:165" ht="21" customHeight="1">
      <c r="A33" s="238" t="s">
        <v>132</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c r="AZ33" s="240" t="s">
        <v>193</v>
      </c>
      <c r="BA33" s="241"/>
      <c r="BB33" s="241"/>
      <c r="BC33" s="241"/>
      <c r="BD33" s="241"/>
      <c r="BE33" s="241"/>
      <c r="BF33" s="241"/>
      <c r="BG33" s="241"/>
      <c r="BH33" s="241"/>
      <c r="BI33" s="241"/>
      <c r="BJ33" s="241"/>
      <c r="BK33" s="241"/>
      <c r="BL33" s="241"/>
      <c r="BM33" s="241"/>
      <c r="BN33" s="241" t="s">
        <v>162</v>
      </c>
      <c r="BO33" s="241"/>
      <c r="BP33" s="241"/>
      <c r="BQ33" s="241"/>
      <c r="BR33" s="241"/>
      <c r="BS33" s="241"/>
      <c r="BT33" s="241"/>
      <c r="BU33" s="248" t="s">
        <v>587</v>
      </c>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50"/>
      <c r="CS33" s="271" t="s">
        <v>91</v>
      </c>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3"/>
      <c r="DQ33" s="248">
        <v>3720</v>
      </c>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50"/>
      <c r="EO33" s="248">
        <f>DQ33</f>
        <v>3720</v>
      </c>
      <c r="EP33" s="249"/>
      <c r="EQ33" s="249"/>
      <c r="ER33" s="249"/>
      <c r="ES33" s="249"/>
      <c r="ET33" s="249"/>
      <c r="EU33" s="249"/>
      <c r="EV33" s="249"/>
      <c r="EW33" s="249"/>
      <c r="EX33" s="249"/>
      <c r="EY33" s="249"/>
      <c r="EZ33" s="249"/>
      <c r="FA33" s="249"/>
      <c r="FB33" s="249"/>
      <c r="FC33" s="249"/>
      <c r="FD33" s="249"/>
      <c r="FE33" s="249"/>
      <c r="FF33" s="249"/>
      <c r="FG33" s="249"/>
      <c r="FH33" s="249"/>
      <c r="FI33" s="251"/>
    </row>
    <row r="34" spans="1:165" ht="21" customHeight="1">
      <c r="A34" s="319" t="s">
        <v>344</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c r="AZ34" s="240" t="s">
        <v>194</v>
      </c>
      <c r="BA34" s="241"/>
      <c r="BB34" s="241"/>
      <c r="BC34" s="241"/>
      <c r="BD34" s="241"/>
      <c r="BE34" s="241"/>
      <c r="BF34" s="241"/>
      <c r="BG34" s="241"/>
      <c r="BH34" s="241"/>
      <c r="BI34" s="241"/>
      <c r="BJ34" s="241"/>
      <c r="BK34" s="241"/>
      <c r="BL34" s="241"/>
      <c r="BM34" s="241"/>
      <c r="BN34" s="229" t="s">
        <v>133</v>
      </c>
      <c r="BO34" s="230"/>
      <c r="BP34" s="230"/>
      <c r="BQ34" s="230"/>
      <c r="BR34" s="230"/>
      <c r="BS34" s="230"/>
      <c r="BT34" s="231"/>
      <c r="BU34" s="248">
        <v>21380</v>
      </c>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50"/>
      <c r="CS34" s="248">
        <v>470891.29</v>
      </c>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50"/>
      <c r="DQ34" s="248">
        <v>487271.29</v>
      </c>
      <c r="DR34" s="249"/>
      <c r="DS34" s="249"/>
      <c r="DT34" s="249"/>
      <c r="DU34" s="249"/>
      <c r="DV34" s="249"/>
      <c r="DW34" s="249"/>
      <c r="DX34" s="249"/>
      <c r="DY34" s="249"/>
      <c r="DZ34" s="249"/>
      <c r="EA34" s="249"/>
      <c r="EB34" s="249"/>
      <c r="EC34" s="249"/>
      <c r="ED34" s="249"/>
      <c r="EE34" s="249"/>
      <c r="EF34" s="249"/>
      <c r="EG34" s="249"/>
      <c r="EH34" s="249"/>
      <c r="EI34" s="249"/>
      <c r="EJ34" s="249"/>
      <c r="EK34" s="249"/>
      <c r="EL34" s="249"/>
      <c r="EM34" s="249"/>
      <c r="EN34" s="250"/>
      <c r="EO34" s="248">
        <f>BU34+CS34-DQ34</f>
        <v>5000</v>
      </c>
      <c r="EP34" s="249"/>
      <c r="EQ34" s="249"/>
      <c r="ER34" s="249"/>
      <c r="ES34" s="249"/>
      <c r="ET34" s="249"/>
      <c r="EU34" s="249"/>
      <c r="EV34" s="249"/>
      <c r="EW34" s="249"/>
      <c r="EX34" s="249"/>
      <c r="EY34" s="249"/>
      <c r="EZ34" s="249"/>
      <c r="FA34" s="249"/>
      <c r="FB34" s="249"/>
      <c r="FC34" s="249"/>
      <c r="FD34" s="249"/>
      <c r="FE34" s="249"/>
      <c r="FF34" s="249"/>
      <c r="FG34" s="249"/>
      <c r="FH34" s="249"/>
      <c r="FI34" s="251"/>
    </row>
    <row r="35" spans="1:165" ht="21" customHeight="1">
      <c r="A35" s="319" t="s">
        <v>134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20"/>
      <c r="AZ35" s="240" t="s">
        <v>195</v>
      </c>
      <c r="BA35" s="241"/>
      <c r="BB35" s="241"/>
      <c r="BC35" s="241"/>
      <c r="BD35" s="241"/>
      <c r="BE35" s="241"/>
      <c r="BF35" s="241"/>
      <c r="BG35" s="241"/>
      <c r="BH35" s="241"/>
      <c r="BI35" s="241"/>
      <c r="BJ35" s="241"/>
      <c r="BK35" s="241"/>
      <c r="BL35" s="241"/>
      <c r="BM35" s="241"/>
      <c r="BN35" s="229" t="s">
        <v>76</v>
      </c>
      <c r="BO35" s="230"/>
      <c r="BP35" s="230"/>
      <c r="BQ35" s="230"/>
      <c r="BR35" s="230"/>
      <c r="BS35" s="230"/>
      <c r="BT35" s="231"/>
      <c r="BU35" s="248" t="s">
        <v>587</v>
      </c>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50"/>
      <c r="CS35" s="248" t="s">
        <v>587</v>
      </c>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50"/>
      <c r="DQ35" s="248" t="s">
        <v>587</v>
      </c>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50"/>
      <c r="EO35" s="248" t="s">
        <v>587</v>
      </c>
      <c r="EP35" s="249"/>
      <c r="EQ35" s="249"/>
      <c r="ER35" s="249"/>
      <c r="ES35" s="249"/>
      <c r="ET35" s="249"/>
      <c r="EU35" s="249"/>
      <c r="EV35" s="249"/>
      <c r="EW35" s="249"/>
      <c r="EX35" s="249"/>
      <c r="EY35" s="249"/>
      <c r="EZ35" s="249"/>
      <c r="FA35" s="249"/>
      <c r="FB35" s="249"/>
      <c r="FC35" s="249"/>
      <c r="FD35" s="249"/>
      <c r="FE35" s="249"/>
      <c r="FF35" s="249"/>
      <c r="FG35" s="249"/>
      <c r="FH35" s="249"/>
      <c r="FI35" s="251"/>
    </row>
    <row r="36" spans="1:165" ht="21" customHeight="1">
      <c r="A36" s="329" t="s">
        <v>137</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30"/>
      <c r="AZ36" s="245" t="s">
        <v>196</v>
      </c>
      <c r="BA36" s="230"/>
      <c r="BB36" s="230"/>
      <c r="BC36" s="230"/>
      <c r="BD36" s="230"/>
      <c r="BE36" s="230"/>
      <c r="BF36" s="230"/>
      <c r="BG36" s="230"/>
      <c r="BH36" s="230"/>
      <c r="BI36" s="230"/>
      <c r="BJ36" s="230"/>
      <c r="BK36" s="230"/>
      <c r="BL36" s="230"/>
      <c r="BM36" s="231"/>
      <c r="BN36" s="229" t="s">
        <v>135</v>
      </c>
      <c r="BO36" s="230"/>
      <c r="BP36" s="230"/>
      <c r="BQ36" s="230"/>
      <c r="BR36" s="230"/>
      <c r="BS36" s="230"/>
      <c r="BT36" s="231"/>
      <c r="BU36" s="248" t="s">
        <v>587</v>
      </c>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50"/>
      <c r="CS36" s="248" t="s">
        <v>587</v>
      </c>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50"/>
      <c r="DQ36" s="248" t="s">
        <v>587</v>
      </c>
      <c r="DR36" s="249"/>
      <c r="DS36" s="249"/>
      <c r="DT36" s="249"/>
      <c r="DU36" s="249"/>
      <c r="DV36" s="249"/>
      <c r="DW36" s="249"/>
      <c r="DX36" s="249"/>
      <c r="DY36" s="249"/>
      <c r="DZ36" s="249"/>
      <c r="EA36" s="249"/>
      <c r="EB36" s="249"/>
      <c r="EC36" s="249"/>
      <c r="ED36" s="249"/>
      <c r="EE36" s="249"/>
      <c r="EF36" s="249"/>
      <c r="EG36" s="249"/>
      <c r="EH36" s="249"/>
      <c r="EI36" s="249"/>
      <c r="EJ36" s="249"/>
      <c r="EK36" s="249"/>
      <c r="EL36" s="249"/>
      <c r="EM36" s="249"/>
      <c r="EN36" s="250"/>
      <c r="EO36" s="248" t="s">
        <v>587</v>
      </c>
      <c r="EP36" s="249"/>
      <c r="EQ36" s="249"/>
      <c r="ER36" s="249"/>
      <c r="ES36" s="249"/>
      <c r="ET36" s="249"/>
      <c r="EU36" s="249"/>
      <c r="EV36" s="249"/>
      <c r="EW36" s="249"/>
      <c r="EX36" s="249"/>
      <c r="EY36" s="249"/>
      <c r="EZ36" s="249"/>
      <c r="FA36" s="249"/>
      <c r="FB36" s="249"/>
      <c r="FC36" s="249"/>
      <c r="FD36" s="249"/>
      <c r="FE36" s="249"/>
      <c r="FF36" s="249"/>
      <c r="FG36" s="249"/>
      <c r="FH36" s="249"/>
      <c r="FI36" s="251"/>
    </row>
    <row r="37" spans="1:165" ht="21" customHeight="1">
      <c r="A37" s="319" t="s">
        <v>136</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20"/>
      <c r="AZ37" s="245"/>
      <c r="BA37" s="230"/>
      <c r="BB37" s="230"/>
      <c r="BC37" s="230"/>
      <c r="BD37" s="230"/>
      <c r="BE37" s="230"/>
      <c r="BF37" s="230"/>
      <c r="BG37" s="230"/>
      <c r="BH37" s="230"/>
      <c r="BI37" s="230"/>
      <c r="BJ37" s="230"/>
      <c r="BK37" s="230"/>
      <c r="BL37" s="230"/>
      <c r="BM37" s="231"/>
      <c r="BN37" s="229"/>
      <c r="BO37" s="230"/>
      <c r="BP37" s="230"/>
      <c r="BQ37" s="230"/>
      <c r="BR37" s="230"/>
      <c r="BS37" s="230"/>
      <c r="BT37" s="231"/>
      <c r="BU37" s="248"/>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50"/>
      <c r="CS37" s="248"/>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50"/>
      <c r="DQ37" s="248"/>
      <c r="DR37" s="249"/>
      <c r="DS37" s="249"/>
      <c r="DT37" s="249"/>
      <c r="DU37" s="249"/>
      <c r="DV37" s="249"/>
      <c r="DW37" s="249"/>
      <c r="DX37" s="249"/>
      <c r="DY37" s="249"/>
      <c r="DZ37" s="249"/>
      <c r="EA37" s="249"/>
      <c r="EB37" s="249"/>
      <c r="EC37" s="249"/>
      <c r="ED37" s="249"/>
      <c r="EE37" s="249"/>
      <c r="EF37" s="249"/>
      <c r="EG37" s="249"/>
      <c r="EH37" s="249"/>
      <c r="EI37" s="249"/>
      <c r="EJ37" s="249"/>
      <c r="EK37" s="249"/>
      <c r="EL37" s="249"/>
      <c r="EM37" s="249"/>
      <c r="EN37" s="250"/>
      <c r="EO37" s="248"/>
      <c r="EP37" s="249"/>
      <c r="EQ37" s="249"/>
      <c r="ER37" s="249"/>
      <c r="ES37" s="249"/>
      <c r="ET37" s="249"/>
      <c r="EU37" s="249"/>
      <c r="EV37" s="249"/>
      <c r="EW37" s="249"/>
      <c r="EX37" s="249"/>
      <c r="EY37" s="249"/>
      <c r="EZ37" s="249"/>
      <c r="FA37" s="249"/>
      <c r="FB37" s="249"/>
      <c r="FC37" s="249"/>
      <c r="FD37" s="249"/>
      <c r="FE37" s="249"/>
      <c r="FF37" s="249"/>
      <c r="FG37" s="249"/>
      <c r="FH37" s="249"/>
      <c r="FI37" s="251"/>
    </row>
    <row r="38" spans="1:165" ht="21" customHeight="1">
      <c r="A38" s="319" t="s">
        <v>138</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20"/>
      <c r="AZ38" s="240" t="s">
        <v>197</v>
      </c>
      <c r="BA38" s="241"/>
      <c r="BB38" s="241"/>
      <c r="BC38" s="241"/>
      <c r="BD38" s="241"/>
      <c r="BE38" s="241"/>
      <c r="BF38" s="241"/>
      <c r="BG38" s="241"/>
      <c r="BH38" s="241"/>
      <c r="BI38" s="241"/>
      <c r="BJ38" s="241"/>
      <c r="BK38" s="241"/>
      <c r="BL38" s="241"/>
      <c r="BM38" s="241"/>
      <c r="BN38" s="229" t="s">
        <v>77</v>
      </c>
      <c r="BO38" s="230"/>
      <c r="BP38" s="230"/>
      <c r="BQ38" s="230"/>
      <c r="BR38" s="230"/>
      <c r="BS38" s="230"/>
      <c r="BT38" s="231"/>
      <c r="BU38" s="248" t="s">
        <v>587</v>
      </c>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50"/>
      <c r="CS38" s="248" t="s">
        <v>587</v>
      </c>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50"/>
      <c r="DQ38" s="248" t="s">
        <v>587</v>
      </c>
      <c r="DR38" s="249"/>
      <c r="DS38" s="249"/>
      <c r="DT38" s="249"/>
      <c r="DU38" s="249"/>
      <c r="DV38" s="249"/>
      <c r="DW38" s="249"/>
      <c r="DX38" s="249"/>
      <c r="DY38" s="249"/>
      <c r="DZ38" s="249"/>
      <c r="EA38" s="249"/>
      <c r="EB38" s="249"/>
      <c r="EC38" s="249"/>
      <c r="ED38" s="249"/>
      <c r="EE38" s="249"/>
      <c r="EF38" s="249"/>
      <c r="EG38" s="249"/>
      <c r="EH38" s="249"/>
      <c r="EI38" s="249"/>
      <c r="EJ38" s="249"/>
      <c r="EK38" s="249"/>
      <c r="EL38" s="249"/>
      <c r="EM38" s="249"/>
      <c r="EN38" s="250"/>
      <c r="EO38" s="248" t="s">
        <v>587</v>
      </c>
      <c r="EP38" s="249"/>
      <c r="EQ38" s="249"/>
      <c r="ER38" s="249"/>
      <c r="ES38" s="249"/>
      <c r="ET38" s="249"/>
      <c r="EU38" s="249"/>
      <c r="EV38" s="249"/>
      <c r="EW38" s="249"/>
      <c r="EX38" s="249"/>
      <c r="EY38" s="249"/>
      <c r="EZ38" s="249"/>
      <c r="FA38" s="249"/>
      <c r="FB38" s="249"/>
      <c r="FC38" s="249"/>
      <c r="FD38" s="249"/>
      <c r="FE38" s="249"/>
      <c r="FF38" s="249"/>
      <c r="FG38" s="249"/>
      <c r="FH38" s="249"/>
      <c r="FI38" s="251"/>
    </row>
    <row r="39" spans="1:165" ht="21" customHeight="1">
      <c r="A39" s="319" t="s">
        <v>345</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20"/>
      <c r="AZ39" s="240" t="s">
        <v>198</v>
      </c>
      <c r="BA39" s="241"/>
      <c r="BB39" s="241"/>
      <c r="BC39" s="241"/>
      <c r="BD39" s="241"/>
      <c r="BE39" s="241"/>
      <c r="BF39" s="241"/>
      <c r="BG39" s="241"/>
      <c r="BH39" s="241"/>
      <c r="BI39" s="241"/>
      <c r="BJ39" s="241"/>
      <c r="BK39" s="241"/>
      <c r="BL39" s="241"/>
      <c r="BM39" s="241"/>
      <c r="BN39" s="229" t="s">
        <v>78</v>
      </c>
      <c r="BO39" s="230"/>
      <c r="BP39" s="230"/>
      <c r="BQ39" s="230"/>
      <c r="BR39" s="230"/>
      <c r="BS39" s="230"/>
      <c r="BT39" s="231"/>
      <c r="BU39" s="248" t="s">
        <v>587</v>
      </c>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50"/>
      <c r="CS39" s="248" t="s">
        <v>587</v>
      </c>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50"/>
      <c r="DQ39" s="248" t="s">
        <v>587</v>
      </c>
      <c r="DR39" s="249"/>
      <c r="DS39" s="249"/>
      <c r="DT39" s="249"/>
      <c r="DU39" s="249"/>
      <c r="DV39" s="249"/>
      <c r="DW39" s="249"/>
      <c r="DX39" s="249"/>
      <c r="DY39" s="249"/>
      <c r="DZ39" s="249"/>
      <c r="EA39" s="249"/>
      <c r="EB39" s="249"/>
      <c r="EC39" s="249"/>
      <c r="ED39" s="249"/>
      <c r="EE39" s="249"/>
      <c r="EF39" s="249"/>
      <c r="EG39" s="249"/>
      <c r="EH39" s="249"/>
      <c r="EI39" s="249"/>
      <c r="EJ39" s="249"/>
      <c r="EK39" s="249"/>
      <c r="EL39" s="249"/>
      <c r="EM39" s="249"/>
      <c r="EN39" s="250"/>
      <c r="EO39" s="248" t="s">
        <v>587</v>
      </c>
      <c r="EP39" s="249"/>
      <c r="EQ39" s="249"/>
      <c r="ER39" s="249"/>
      <c r="ES39" s="249"/>
      <c r="ET39" s="249"/>
      <c r="EU39" s="249"/>
      <c r="EV39" s="249"/>
      <c r="EW39" s="249"/>
      <c r="EX39" s="249"/>
      <c r="EY39" s="249"/>
      <c r="EZ39" s="249"/>
      <c r="FA39" s="249"/>
      <c r="FB39" s="249"/>
      <c r="FC39" s="249"/>
      <c r="FD39" s="249"/>
      <c r="FE39" s="249"/>
      <c r="FF39" s="249"/>
      <c r="FG39" s="249"/>
      <c r="FH39" s="249"/>
      <c r="FI39" s="251"/>
    </row>
    <row r="40" spans="1:165" ht="21" customHeight="1">
      <c r="A40" s="329" t="s">
        <v>139</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c r="AZ40" s="245" t="s">
        <v>141</v>
      </c>
      <c r="BA40" s="230"/>
      <c r="BB40" s="230"/>
      <c r="BC40" s="230"/>
      <c r="BD40" s="230"/>
      <c r="BE40" s="230"/>
      <c r="BF40" s="230"/>
      <c r="BG40" s="230"/>
      <c r="BH40" s="230"/>
      <c r="BI40" s="230"/>
      <c r="BJ40" s="230"/>
      <c r="BK40" s="230"/>
      <c r="BL40" s="230"/>
      <c r="BM40" s="231"/>
      <c r="BN40" s="229" t="s">
        <v>79</v>
      </c>
      <c r="BO40" s="230"/>
      <c r="BP40" s="230"/>
      <c r="BQ40" s="230"/>
      <c r="BR40" s="230"/>
      <c r="BS40" s="230"/>
      <c r="BT40" s="231"/>
      <c r="BU40" s="248" t="s">
        <v>587</v>
      </c>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50"/>
      <c r="CS40" s="248" t="s">
        <v>587</v>
      </c>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50"/>
      <c r="DQ40" s="248" t="s">
        <v>587</v>
      </c>
      <c r="DR40" s="249"/>
      <c r="DS40" s="249"/>
      <c r="DT40" s="249"/>
      <c r="DU40" s="249"/>
      <c r="DV40" s="249"/>
      <c r="DW40" s="249"/>
      <c r="DX40" s="249"/>
      <c r="DY40" s="249"/>
      <c r="DZ40" s="249"/>
      <c r="EA40" s="249"/>
      <c r="EB40" s="249"/>
      <c r="EC40" s="249"/>
      <c r="ED40" s="249"/>
      <c r="EE40" s="249"/>
      <c r="EF40" s="249"/>
      <c r="EG40" s="249"/>
      <c r="EH40" s="249"/>
      <c r="EI40" s="249"/>
      <c r="EJ40" s="249"/>
      <c r="EK40" s="249"/>
      <c r="EL40" s="249"/>
      <c r="EM40" s="249"/>
      <c r="EN40" s="250"/>
      <c r="EO40" s="248" t="s">
        <v>587</v>
      </c>
      <c r="EP40" s="249"/>
      <c r="EQ40" s="249"/>
      <c r="ER40" s="249"/>
      <c r="ES40" s="249"/>
      <c r="ET40" s="249"/>
      <c r="EU40" s="249"/>
      <c r="EV40" s="249"/>
      <c r="EW40" s="249"/>
      <c r="EX40" s="249"/>
      <c r="EY40" s="249"/>
      <c r="EZ40" s="249"/>
      <c r="FA40" s="249"/>
      <c r="FB40" s="249"/>
      <c r="FC40" s="249"/>
      <c r="FD40" s="249"/>
      <c r="FE40" s="249"/>
      <c r="FF40" s="249"/>
      <c r="FG40" s="249"/>
      <c r="FH40" s="249"/>
      <c r="FI40" s="251"/>
    </row>
    <row r="41" spans="1:165" ht="21" customHeight="1">
      <c r="A41" s="319" t="s">
        <v>140</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20"/>
      <c r="AZ41" s="245"/>
      <c r="BA41" s="230"/>
      <c r="BB41" s="230"/>
      <c r="BC41" s="230"/>
      <c r="BD41" s="230"/>
      <c r="BE41" s="230"/>
      <c r="BF41" s="230"/>
      <c r="BG41" s="230"/>
      <c r="BH41" s="230"/>
      <c r="BI41" s="230"/>
      <c r="BJ41" s="230"/>
      <c r="BK41" s="230"/>
      <c r="BL41" s="230"/>
      <c r="BM41" s="231"/>
      <c r="BN41" s="229"/>
      <c r="BO41" s="230"/>
      <c r="BP41" s="230"/>
      <c r="BQ41" s="230"/>
      <c r="BR41" s="230"/>
      <c r="BS41" s="230"/>
      <c r="BT41" s="231"/>
      <c r="BU41" s="248"/>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50"/>
      <c r="CS41" s="248"/>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50"/>
      <c r="DQ41" s="248"/>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50"/>
      <c r="EO41" s="248"/>
      <c r="EP41" s="249"/>
      <c r="EQ41" s="249"/>
      <c r="ER41" s="249"/>
      <c r="ES41" s="249"/>
      <c r="ET41" s="249"/>
      <c r="EU41" s="249"/>
      <c r="EV41" s="249"/>
      <c r="EW41" s="249"/>
      <c r="EX41" s="249"/>
      <c r="EY41" s="249"/>
      <c r="EZ41" s="249"/>
      <c r="FA41" s="249"/>
      <c r="FB41" s="249"/>
      <c r="FC41" s="249"/>
      <c r="FD41" s="249"/>
      <c r="FE41" s="249"/>
      <c r="FF41" s="249"/>
      <c r="FG41" s="249"/>
      <c r="FH41" s="249"/>
      <c r="FI41" s="251"/>
    </row>
    <row r="42" spans="1:165" ht="21" customHeight="1">
      <c r="A42" s="238" t="s">
        <v>142</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9"/>
      <c r="AZ42" s="240" t="s">
        <v>199</v>
      </c>
      <c r="BA42" s="241"/>
      <c r="BB42" s="241"/>
      <c r="BC42" s="241"/>
      <c r="BD42" s="241"/>
      <c r="BE42" s="241"/>
      <c r="BF42" s="241"/>
      <c r="BG42" s="241"/>
      <c r="BH42" s="241"/>
      <c r="BI42" s="241"/>
      <c r="BJ42" s="241"/>
      <c r="BK42" s="241"/>
      <c r="BL42" s="241"/>
      <c r="BM42" s="241"/>
      <c r="BN42" s="229" t="s">
        <v>145</v>
      </c>
      <c r="BO42" s="230"/>
      <c r="BP42" s="230"/>
      <c r="BQ42" s="230"/>
      <c r="BR42" s="230"/>
      <c r="BS42" s="230"/>
      <c r="BT42" s="231"/>
      <c r="BU42" s="248" t="s">
        <v>587</v>
      </c>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50"/>
      <c r="CS42" s="248" t="s">
        <v>587</v>
      </c>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50"/>
      <c r="DQ42" s="248" t="s">
        <v>587</v>
      </c>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50"/>
      <c r="EO42" s="248" t="s">
        <v>587</v>
      </c>
      <c r="EP42" s="249"/>
      <c r="EQ42" s="249"/>
      <c r="ER42" s="249"/>
      <c r="ES42" s="249"/>
      <c r="ET42" s="249"/>
      <c r="EU42" s="249"/>
      <c r="EV42" s="249"/>
      <c r="EW42" s="249"/>
      <c r="EX42" s="249"/>
      <c r="EY42" s="249"/>
      <c r="EZ42" s="249"/>
      <c r="FA42" s="249"/>
      <c r="FB42" s="249"/>
      <c r="FC42" s="249"/>
      <c r="FD42" s="249"/>
      <c r="FE42" s="249"/>
      <c r="FF42" s="249"/>
      <c r="FG42" s="249"/>
      <c r="FH42" s="249"/>
      <c r="FI42" s="251"/>
    </row>
    <row r="43" spans="1:165" ht="21" customHeight="1">
      <c r="A43" s="238" t="s">
        <v>143</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9"/>
      <c r="AZ43" s="240" t="s">
        <v>200</v>
      </c>
      <c r="BA43" s="241"/>
      <c r="BB43" s="241"/>
      <c r="BC43" s="241"/>
      <c r="BD43" s="241"/>
      <c r="BE43" s="241"/>
      <c r="BF43" s="241"/>
      <c r="BG43" s="241"/>
      <c r="BH43" s="241"/>
      <c r="BI43" s="241"/>
      <c r="BJ43" s="241"/>
      <c r="BK43" s="241"/>
      <c r="BL43" s="241"/>
      <c r="BM43" s="241"/>
      <c r="BN43" s="229" t="s">
        <v>146</v>
      </c>
      <c r="BO43" s="230"/>
      <c r="BP43" s="230"/>
      <c r="BQ43" s="230"/>
      <c r="BR43" s="230"/>
      <c r="BS43" s="230"/>
      <c r="BT43" s="231"/>
      <c r="BU43" s="248" t="s">
        <v>587</v>
      </c>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50"/>
      <c r="CS43" s="248" t="s">
        <v>587</v>
      </c>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50"/>
      <c r="DQ43" s="248" t="s">
        <v>587</v>
      </c>
      <c r="DR43" s="249"/>
      <c r="DS43" s="249"/>
      <c r="DT43" s="249"/>
      <c r="DU43" s="249"/>
      <c r="DV43" s="249"/>
      <c r="DW43" s="249"/>
      <c r="DX43" s="249"/>
      <c r="DY43" s="249"/>
      <c r="DZ43" s="249"/>
      <c r="EA43" s="249"/>
      <c r="EB43" s="249"/>
      <c r="EC43" s="249"/>
      <c r="ED43" s="249"/>
      <c r="EE43" s="249"/>
      <c r="EF43" s="249"/>
      <c r="EG43" s="249"/>
      <c r="EH43" s="249"/>
      <c r="EI43" s="249"/>
      <c r="EJ43" s="249"/>
      <c r="EK43" s="249"/>
      <c r="EL43" s="249"/>
      <c r="EM43" s="249"/>
      <c r="EN43" s="250"/>
      <c r="EO43" s="248" t="s">
        <v>587</v>
      </c>
      <c r="EP43" s="249"/>
      <c r="EQ43" s="249"/>
      <c r="ER43" s="249"/>
      <c r="ES43" s="249"/>
      <c r="ET43" s="249"/>
      <c r="EU43" s="249"/>
      <c r="EV43" s="249"/>
      <c r="EW43" s="249"/>
      <c r="EX43" s="249"/>
      <c r="EY43" s="249"/>
      <c r="EZ43" s="249"/>
      <c r="FA43" s="249"/>
      <c r="FB43" s="249"/>
      <c r="FC43" s="249"/>
      <c r="FD43" s="249"/>
      <c r="FE43" s="249"/>
      <c r="FF43" s="249"/>
      <c r="FG43" s="249"/>
      <c r="FH43" s="249"/>
      <c r="FI43" s="251"/>
    </row>
    <row r="44" spans="1:165" s="6" customFormat="1" ht="21" customHeight="1">
      <c r="A44" s="238" t="s">
        <v>144</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9"/>
      <c r="AZ44" s="240" t="s">
        <v>201</v>
      </c>
      <c r="BA44" s="241"/>
      <c r="BB44" s="241"/>
      <c r="BC44" s="241"/>
      <c r="BD44" s="241"/>
      <c r="BE44" s="241"/>
      <c r="BF44" s="241"/>
      <c r="BG44" s="241"/>
      <c r="BH44" s="241"/>
      <c r="BI44" s="241"/>
      <c r="BJ44" s="241"/>
      <c r="BK44" s="241"/>
      <c r="BL44" s="241"/>
      <c r="BM44" s="241"/>
      <c r="BN44" s="229" t="s">
        <v>147</v>
      </c>
      <c r="BO44" s="230"/>
      <c r="BP44" s="230"/>
      <c r="BQ44" s="230"/>
      <c r="BR44" s="230"/>
      <c r="BS44" s="230"/>
      <c r="BT44" s="231"/>
      <c r="BU44" s="248" t="s">
        <v>587</v>
      </c>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50"/>
      <c r="CS44" s="248" t="s">
        <v>587</v>
      </c>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50"/>
      <c r="DQ44" s="248" t="s">
        <v>587</v>
      </c>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50"/>
      <c r="EO44" s="248" t="s">
        <v>587</v>
      </c>
      <c r="EP44" s="249"/>
      <c r="EQ44" s="249"/>
      <c r="ER44" s="249"/>
      <c r="ES44" s="249"/>
      <c r="ET44" s="249"/>
      <c r="EU44" s="249"/>
      <c r="EV44" s="249"/>
      <c r="EW44" s="249"/>
      <c r="EX44" s="249"/>
      <c r="EY44" s="249"/>
      <c r="EZ44" s="249"/>
      <c r="FA44" s="249"/>
      <c r="FB44" s="249"/>
      <c r="FC44" s="249"/>
      <c r="FD44" s="249"/>
      <c r="FE44" s="249"/>
      <c r="FF44" s="249"/>
      <c r="FG44" s="249"/>
      <c r="FH44" s="249"/>
      <c r="FI44" s="251"/>
    </row>
    <row r="45" spans="1:165" ht="29.25" customHeight="1">
      <c r="A45" s="319" t="s">
        <v>148</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20"/>
      <c r="AZ45" s="235" t="s">
        <v>202</v>
      </c>
      <c r="BA45" s="236"/>
      <c r="BB45" s="236"/>
      <c r="BC45" s="236"/>
      <c r="BD45" s="236"/>
      <c r="BE45" s="236"/>
      <c r="BF45" s="236"/>
      <c r="BG45" s="236"/>
      <c r="BH45" s="236"/>
      <c r="BI45" s="236"/>
      <c r="BJ45" s="236"/>
      <c r="BK45" s="236"/>
      <c r="BL45" s="236"/>
      <c r="BM45" s="236"/>
      <c r="BN45" s="252" t="s">
        <v>80</v>
      </c>
      <c r="BO45" s="253"/>
      <c r="BP45" s="253"/>
      <c r="BQ45" s="253"/>
      <c r="BR45" s="253"/>
      <c r="BS45" s="253"/>
      <c r="BT45" s="254"/>
      <c r="BU45" s="248" t="s">
        <v>587</v>
      </c>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50"/>
      <c r="CS45" s="248" t="s">
        <v>587</v>
      </c>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50"/>
      <c r="DQ45" s="248" t="s">
        <v>587</v>
      </c>
      <c r="DR45" s="249"/>
      <c r="DS45" s="249"/>
      <c r="DT45" s="249"/>
      <c r="DU45" s="249"/>
      <c r="DV45" s="249"/>
      <c r="DW45" s="249"/>
      <c r="DX45" s="249"/>
      <c r="DY45" s="249"/>
      <c r="DZ45" s="249"/>
      <c r="EA45" s="249"/>
      <c r="EB45" s="249"/>
      <c r="EC45" s="249"/>
      <c r="ED45" s="249"/>
      <c r="EE45" s="249"/>
      <c r="EF45" s="249"/>
      <c r="EG45" s="249"/>
      <c r="EH45" s="249"/>
      <c r="EI45" s="249"/>
      <c r="EJ45" s="249"/>
      <c r="EK45" s="249"/>
      <c r="EL45" s="249"/>
      <c r="EM45" s="249"/>
      <c r="EN45" s="250"/>
      <c r="EO45" s="248" t="s">
        <v>587</v>
      </c>
      <c r="EP45" s="249"/>
      <c r="EQ45" s="249"/>
      <c r="ER45" s="249"/>
      <c r="ES45" s="249"/>
      <c r="ET45" s="249"/>
      <c r="EU45" s="249"/>
      <c r="EV45" s="249"/>
      <c r="EW45" s="249"/>
      <c r="EX45" s="249"/>
      <c r="EY45" s="249"/>
      <c r="EZ45" s="249"/>
      <c r="FA45" s="249"/>
      <c r="FB45" s="249"/>
      <c r="FC45" s="249"/>
      <c r="FD45" s="249"/>
      <c r="FE45" s="249"/>
      <c r="FF45" s="249"/>
      <c r="FG45" s="249"/>
      <c r="FH45" s="249"/>
      <c r="FI45" s="251"/>
    </row>
    <row r="46" spans="1:165" ht="21" customHeight="1">
      <c r="A46" s="329" t="s">
        <v>149</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30"/>
      <c r="AZ46" s="245" t="s">
        <v>151</v>
      </c>
      <c r="BA46" s="230"/>
      <c r="BB46" s="230"/>
      <c r="BC46" s="230"/>
      <c r="BD46" s="230"/>
      <c r="BE46" s="230"/>
      <c r="BF46" s="230"/>
      <c r="BG46" s="230"/>
      <c r="BH46" s="230"/>
      <c r="BI46" s="230"/>
      <c r="BJ46" s="230"/>
      <c r="BK46" s="230"/>
      <c r="BL46" s="230"/>
      <c r="BM46" s="231"/>
      <c r="BN46" s="229" t="s">
        <v>152</v>
      </c>
      <c r="BO46" s="230"/>
      <c r="BP46" s="230"/>
      <c r="BQ46" s="230"/>
      <c r="BR46" s="230"/>
      <c r="BS46" s="230"/>
      <c r="BT46" s="231"/>
      <c r="BU46" s="248">
        <v>1785.87</v>
      </c>
      <c r="BV46" s="249"/>
      <c r="BW46" s="249"/>
      <c r="BX46" s="249"/>
      <c r="BY46" s="249"/>
      <c r="BZ46" s="249"/>
      <c r="CA46" s="249"/>
      <c r="CB46" s="249"/>
      <c r="CC46" s="249"/>
      <c r="CD46" s="249"/>
      <c r="CE46" s="249"/>
      <c r="CF46" s="249"/>
      <c r="CG46" s="249"/>
      <c r="CH46" s="249"/>
      <c r="CI46" s="249"/>
      <c r="CJ46" s="249"/>
      <c r="CK46" s="249"/>
      <c r="CL46" s="249"/>
      <c r="CM46" s="249"/>
      <c r="CN46" s="249"/>
      <c r="CO46" s="249"/>
      <c r="CP46" s="249"/>
      <c r="CQ46" s="249"/>
      <c r="CR46" s="250"/>
      <c r="CS46" s="248">
        <v>1237419</v>
      </c>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50"/>
      <c r="DQ46" s="248">
        <v>1236428.57</v>
      </c>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50"/>
      <c r="EO46" s="248">
        <f>BU46+CS46-DQ46</f>
        <v>2776.3000000000466</v>
      </c>
      <c r="EP46" s="249"/>
      <c r="EQ46" s="249"/>
      <c r="ER46" s="249"/>
      <c r="ES46" s="249"/>
      <c r="ET46" s="249"/>
      <c r="EU46" s="249"/>
      <c r="EV46" s="249"/>
      <c r="EW46" s="249"/>
      <c r="EX46" s="249"/>
      <c r="EY46" s="249"/>
      <c r="EZ46" s="249"/>
      <c r="FA46" s="249"/>
      <c r="FB46" s="249"/>
      <c r="FC46" s="249"/>
      <c r="FD46" s="249"/>
      <c r="FE46" s="249"/>
      <c r="FF46" s="249"/>
      <c r="FG46" s="249"/>
      <c r="FH46" s="249"/>
      <c r="FI46" s="251"/>
    </row>
    <row r="47" spans="1:165" ht="21" customHeight="1">
      <c r="A47" s="319" t="s">
        <v>150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20"/>
      <c r="AZ47" s="245"/>
      <c r="BA47" s="230"/>
      <c r="BB47" s="230"/>
      <c r="BC47" s="230"/>
      <c r="BD47" s="230"/>
      <c r="BE47" s="230"/>
      <c r="BF47" s="230"/>
      <c r="BG47" s="230"/>
      <c r="BH47" s="230"/>
      <c r="BI47" s="230"/>
      <c r="BJ47" s="230"/>
      <c r="BK47" s="230"/>
      <c r="BL47" s="230"/>
      <c r="BM47" s="231"/>
      <c r="BN47" s="229"/>
      <c r="BO47" s="230"/>
      <c r="BP47" s="230"/>
      <c r="BQ47" s="230"/>
      <c r="BR47" s="230"/>
      <c r="BS47" s="230"/>
      <c r="BT47" s="231"/>
      <c r="BU47" s="248"/>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50"/>
      <c r="CS47" s="248"/>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50"/>
      <c r="DQ47" s="248"/>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50"/>
      <c r="EO47" s="248"/>
      <c r="EP47" s="249"/>
      <c r="EQ47" s="249"/>
      <c r="ER47" s="249"/>
      <c r="ES47" s="249"/>
      <c r="ET47" s="249"/>
      <c r="EU47" s="249"/>
      <c r="EV47" s="249"/>
      <c r="EW47" s="249"/>
      <c r="EX47" s="249"/>
      <c r="EY47" s="249"/>
      <c r="EZ47" s="249"/>
      <c r="FA47" s="249"/>
      <c r="FB47" s="249"/>
      <c r="FC47" s="249"/>
      <c r="FD47" s="249"/>
      <c r="FE47" s="249"/>
      <c r="FF47" s="249"/>
      <c r="FG47" s="249"/>
      <c r="FH47" s="249"/>
      <c r="FI47" s="251"/>
    </row>
    <row r="48" spans="1:165" ht="21" customHeight="1">
      <c r="A48" s="255" t="s">
        <v>503</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6"/>
      <c r="AZ48" s="240" t="s">
        <v>203</v>
      </c>
      <c r="BA48" s="241"/>
      <c r="BB48" s="241"/>
      <c r="BC48" s="241"/>
      <c r="BD48" s="241"/>
      <c r="BE48" s="241"/>
      <c r="BF48" s="241"/>
      <c r="BG48" s="241"/>
      <c r="BH48" s="241"/>
      <c r="BI48" s="241"/>
      <c r="BJ48" s="241"/>
      <c r="BK48" s="241"/>
      <c r="BL48" s="241"/>
      <c r="BM48" s="241"/>
      <c r="BN48" s="229" t="s">
        <v>153</v>
      </c>
      <c r="BO48" s="230"/>
      <c r="BP48" s="230"/>
      <c r="BQ48" s="230"/>
      <c r="BR48" s="230"/>
      <c r="BS48" s="230"/>
      <c r="BT48" s="231"/>
      <c r="BU48" s="248" t="s">
        <v>587</v>
      </c>
      <c r="BV48" s="249"/>
      <c r="BW48" s="249"/>
      <c r="BX48" s="249"/>
      <c r="BY48" s="249"/>
      <c r="BZ48" s="249"/>
      <c r="CA48" s="249"/>
      <c r="CB48" s="249"/>
      <c r="CC48" s="249"/>
      <c r="CD48" s="249"/>
      <c r="CE48" s="249"/>
      <c r="CF48" s="249"/>
      <c r="CG48" s="249"/>
      <c r="CH48" s="249"/>
      <c r="CI48" s="249"/>
      <c r="CJ48" s="249"/>
      <c r="CK48" s="249"/>
      <c r="CL48" s="249"/>
      <c r="CM48" s="249"/>
      <c r="CN48" s="249"/>
      <c r="CO48" s="249"/>
      <c r="CP48" s="249"/>
      <c r="CQ48" s="249"/>
      <c r="CR48" s="250"/>
      <c r="CS48" s="248" t="s">
        <v>587</v>
      </c>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50"/>
      <c r="DQ48" s="248" t="s">
        <v>587</v>
      </c>
      <c r="DR48" s="249"/>
      <c r="DS48" s="249"/>
      <c r="DT48" s="249"/>
      <c r="DU48" s="249"/>
      <c r="DV48" s="249"/>
      <c r="DW48" s="249"/>
      <c r="DX48" s="249"/>
      <c r="DY48" s="249"/>
      <c r="DZ48" s="249"/>
      <c r="EA48" s="249"/>
      <c r="EB48" s="249"/>
      <c r="EC48" s="249"/>
      <c r="ED48" s="249"/>
      <c r="EE48" s="249"/>
      <c r="EF48" s="249"/>
      <c r="EG48" s="249"/>
      <c r="EH48" s="249"/>
      <c r="EI48" s="249"/>
      <c r="EJ48" s="249"/>
      <c r="EK48" s="249"/>
      <c r="EL48" s="249"/>
      <c r="EM48" s="249"/>
      <c r="EN48" s="250"/>
      <c r="EO48" s="248" t="s">
        <v>587</v>
      </c>
      <c r="EP48" s="249"/>
      <c r="EQ48" s="249"/>
      <c r="ER48" s="249"/>
      <c r="ES48" s="249"/>
      <c r="ET48" s="249"/>
      <c r="EU48" s="249"/>
      <c r="EV48" s="249"/>
      <c r="EW48" s="249"/>
      <c r="EX48" s="249"/>
      <c r="EY48" s="249"/>
      <c r="EZ48" s="249"/>
      <c r="FA48" s="249"/>
      <c r="FB48" s="249"/>
      <c r="FC48" s="249"/>
      <c r="FD48" s="249"/>
      <c r="FE48" s="249"/>
      <c r="FF48" s="249"/>
      <c r="FG48" s="249"/>
      <c r="FH48" s="249"/>
      <c r="FI48" s="251"/>
    </row>
    <row r="49" spans="1:165" ht="21" customHeight="1">
      <c r="A49" s="285" t="s">
        <v>154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6"/>
      <c r="AZ49" s="223" t="s">
        <v>204</v>
      </c>
      <c r="BA49" s="224"/>
      <c r="BB49" s="224"/>
      <c r="BC49" s="224"/>
      <c r="BD49" s="224"/>
      <c r="BE49" s="224"/>
      <c r="BF49" s="224"/>
      <c r="BG49" s="224"/>
      <c r="BH49" s="224"/>
      <c r="BI49" s="224"/>
      <c r="BJ49" s="224"/>
      <c r="BK49" s="224"/>
      <c r="BL49" s="224"/>
      <c r="BM49" s="224"/>
      <c r="BN49" s="232" t="s">
        <v>81</v>
      </c>
      <c r="BO49" s="233"/>
      <c r="BP49" s="233"/>
      <c r="BQ49" s="233"/>
      <c r="BR49" s="233"/>
      <c r="BS49" s="233"/>
      <c r="BT49" s="234"/>
      <c r="BU49" s="218" t="s">
        <v>587</v>
      </c>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37"/>
      <c r="CS49" s="218" t="s">
        <v>587</v>
      </c>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37"/>
      <c r="DQ49" s="218" t="s">
        <v>587</v>
      </c>
      <c r="DR49" s="219"/>
      <c r="DS49" s="219"/>
      <c r="DT49" s="219"/>
      <c r="DU49" s="219"/>
      <c r="DV49" s="219"/>
      <c r="DW49" s="219"/>
      <c r="DX49" s="219"/>
      <c r="DY49" s="219"/>
      <c r="DZ49" s="219"/>
      <c r="EA49" s="219"/>
      <c r="EB49" s="219"/>
      <c r="EC49" s="219"/>
      <c r="ED49" s="219"/>
      <c r="EE49" s="219"/>
      <c r="EF49" s="219"/>
      <c r="EG49" s="219"/>
      <c r="EH49" s="219"/>
      <c r="EI49" s="219"/>
      <c r="EJ49" s="219"/>
      <c r="EK49" s="219"/>
      <c r="EL49" s="219"/>
      <c r="EM49" s="219"/>
      <c r="EN49" s="237"/>
      <c r="EO49" s="218" t="s">
        <v>587</v>
      </c>
      <c r="EP49" s="219"/>
      <c r="EQ49" s="219"/>
      <c r="ER49" s="219"/>
      <c r="ES49" s="219"/>
      <c r="ET49" s="219"/>
      <c r="EU49" s="219"/>
      <c r="EV49" s="219"/>
      <c r="EW49" s="219"/>
      <c r="EX49" s="219"/>
      <c r="EY49" s="219"/>
      <c r="EZ49" s="219"/>
      <c r="FA49" s="219"/>
      <c r="FB49" s="219"/>
      <c r="FC49" s="219"/>
      <c r="FD49" s="219"/>
      <c r="FE49" s="219"/>
      <c r="FF49" s="219"/>
      <c r="FG49" s="219"/>
      <c r="FH49" s="219"/>
      <c r="FI49" s="220"/>
    </row>
    <row r="50" spans="1:165" s="6" customFormat="1" ht="2.1" customHeight="1" thickBo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4"/>
      <c r="AZ50" s="210"/>
      <c r="BA50" s="211"/>
      <c r="BB50" s="211"/>
      <c r="BC50" s="211"/>
      <c r="BD50" s="211"/>
      <c r="BE50" s="211"/>
      <c r="BF50" s="211"/>
      <c r="BG50" s="211"/>
      <c r="BH50" s="211"/>
      <c r="BI50" s="211"/>
      <c r="BJ50" s="211"/>
      <c r="BK50" s="211"/>
      <c r="BL50" s="211"/>
      <c r="BM50" s="211"/>
      <c r="BN50" s="212"/>
      <c r="BO50" s="213"/>
      <c r="BP50" s="213"/>
      <c r="BQ50" s="213"/>
      <c r="BR50" s="213"/>
      <c r="BS50" s="213"/>
      <c r="BT50" s="214"/>
      <c r="BU50" s="215"/>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7"/>
      <c r="CS50" s="215"/>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7"/>
      <c r="DQ50" s="215"/>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7"/>
      <c r="EO50" s="215"/>
      <c r="EP50" s="216"/>
      <c r="EQ50" s="216"/>
      <c r="ER50" s="216"/>
      <c r="ES50" s="216"/>
      <c r="ET50" s="216"/>
      <c r="EU50" s="216"/>
      <c r="EV50" s="216"/>
      <c r="EW50" s="216"/>
      <c r="EX50" s="216"/>
      <c r="EY50" s="216"/>
      <c r="EZ50" s="216"/>
      <c r="FA50" s="216"/>
      <c r="FB50" s="216"/>
      <c r="FC50" s="216"/>
      <c r="FD50" s="216"/>
      <c r="FE50" s="216"/>
      <c r="FF50" s="216"/>
      <c r="FG50" s="216"/>
      <c r="FH50" s="216"/>
      <c r="FI50" s="228"/>
    </row>
    <row r="51" spans="1:165" ht="3"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9"/>
      <c r="BA51" s="9"/>
      <c r="BB51" s="9"/>
      <c r="BC51" s="9"/>
      <c r="BD51" s="9"/>
      <c r="BE51" s="9"/>
      <c r="BF51" s="9"/>
      <c r="BG51" s="9"/>
      <c r="BH51" s="9"/>
      <c r="BI51" s="9"/>
      <c r="BJ51" s="9"/>
      <c r="BK51" s="9"/>
      <c r="BL51" s="9"/>
      <c r="BM51" s="9"/>
      <c r="BN51" s="9"/>
      <c r="BO51" s="9"/>
      <c r="BP51" s="9"/>
      <c r="BQ51" s="9"/>
      <c r="BR51" s="9"/>
      <c r="BS51" s="9"/>
      <c r="BT51" s="9"/>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row>
    <row r="52" spans="1:165" s="13" customFormat="1" ht="15" customHeight="1">
      <c r="A52" s="24"/>
      <c r="B52" s="24"/>
      <c r="C52" s="24"/>
      <c r="D52" s="24"/>
      <c r="E52" s="24"/>
      <c r="F52" s="24"/>
      <c r="G52" s="24"/>
      <c r="H52" s="24"/>
      <c r="I52" s="24"/>
      <c r="J52" s="24"/>
      <c r="K52" s="24"/>
      <c r="L52" s="24"/>
      <c r="M52" s="24"/>
      <c r="N52" s="24"/>
      <c r="O52" s="24"/>
      <c r="P52" s="24"/>
      <c r="Q52" s="24"/>
      <c r="R52" s="24"/>
      <c r="S52" s="24"/>
      <c r="T52" s="24"/>
      <c r="U52" s="24"/>
      <c r="FI52" s="22" t="s">
        <v>339</v>
      </c>
    </row>
    <row r="53" spans="1:165" s="13" customFormat="1" ht="15" customHeight="1">
      <c r="A53" s="315" t="s">
        <v>346</v>
      </c>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row>
    <row r="54" spans="1:165" s="18" customFormat="1" ht="9" customHeight="1"/>
    <row r="55" spans="1:165" s="23" customFormat="1" ht="20.25" customHeight="1">
      <c r="A55" s="296" t="s">
        <v>117</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7"/>
      <c r="BN55" s="298" t="s">
        <v>73</v>
      </c>
      <c r="BO55" s="299"/>
      <c r="BP55" s="299"/>
      <c r="BQ55" s="299"/>
      <c r="BR55" s="299"/>
      <c r="BS55" s="299"/>
      <c r="BT55" s="300"/>
      <c r="BU55" s="304" t="s">
        <v>119</v>
      </c>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6"/>
      <c r="CS55" s="304" t="s">
        <v>120</v>
      </c>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6"/>
      <c r="DQ55" s="304" t="s">
        <v>121</v>
      </c>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6"/>
      <c r="EO55" s="311" t="s">
        <v>122</v>
      </c>
      <c r="EP55" s="312"/>
      <c r="EQ55" s="312"/>
      <c r="ER55" s="312"/>
      <c r="ES55" s="312"/>
      <c r="ET55" s="312"/>
      <c r="EU55" s="312"/>
      <c r="EV55" s="312"/>
      <c r="EW55" s="312"/>
      <c r="EX55" s="312"/>
      <c r="EY55" s="312"/>
      <c r="EZ55" s="312"/>
      <c r="FA55" s="312"/>
      <c r="FB55" s="312"/>
      <c r="FC55" s="312"/>
      <c r="FD55" s="312"/>
      <c r="FE55" s="312"/>
      <c r="FF55" s="312"/>
      <c r="FG55" s="312"/>
      <c r="FH55" s="312"/>
      <c r="FI55" s="312"/>
    </row>
    <row r="56" spans="1:165" s="23" customFormat="1" ht="20.25" customHeight="1">
      <c r="A56" s="296" t="s">
        <v>22</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7"/>
      <c r="AZ56" s="310" t="s">
        <v>118</v>
      </c>
      <c r="BA56" s="296"/>
      <c r="BB56" s="296"/>
      <c r="BC56" s="296"/>
      <c r="BD56" s="296"/>
      <c r="BE56" s="296"/>
      <c r="BF56" s="296"/>
      <c r="BG56" s="296"/>
      <c r="BH56" s="296"/>
      <c r="BI56" s="296"/>
      <c r="BJ56" s="296"/>
      <c r="BK56" s="296"/>
      <c r="BL56" s="296"/>
      <c r="BM56" s="297"/>
      <c r="BN56" s="301"/>
      <c r="BO56" s="302"/>
      <c r="BP56" s="302"/>
      <c r="BQ56" s="302"/>
      <c r="BR56" s="302"/>
      <c r="BS56" s="302"/>
      <c r="BT56" s="303"/>
      <c r="BU56" s="307"/>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9"/>
      <c r="CS56" s="307"/>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9"/>
      <c r="DQ56" s="307"/>
      <c r="DR56" s="308"/>
      <c r="DS56" s="308"/>
      <c r="DT56" s="308"/>
      <c r="DU56" s="308"/>
      <c r="DV56" s="308"/>
      <c r="DW56" s="308"/>
      <c r="DX56" s="308"/>
      <c r="DY56" s="308"/>
      <c r="DZ56" s="308"/>
      <c r="EA56" s="308"/>
      <c r="EB56" s="308"/>
      <c r="EC56" s="308"/>
      <c r="ED56" s="308"/>
      <c r="EE56" s="308"/>
      <c r="EF56" s="308"/>
      <c r="EG56" s="308"/>
      <c r="EH56" s="308"/>
      <c r="EI56" s="308"/>
      <c r="EJ56" s="308"/>
      <c r="EK56" s="308"/>
      <c r="EL56" s="308"/>
      <c r="EM56" s="308"/>
      <c r="EN56" s="309"/>
      <c r="EO56" s="313"/>
      <c r="EP56" s="314"/>
      <c r="EQ56" s="314"/>
      <c r="ER56" s="314"/>
      <c r="ES56" s="314"/>
      <c r="ET56" s="314"/>
      <c r="EU56" s="314"/>
      <c r="EV56" s="314"/>
      <c r="EW56" s="314"/>
      <c r="EX56" s="314"/>
      <c r="EY56" s="314"/>
      <c r="EZ56" s="314"/>
      <c r="FA56" s="314"/>
      <c r="FB56" s="314"/>
      <c r="FC56" s="314"/>
      <c r="FD56" s="314"/>
      <c r="FE56" s="314"/>
      <c r="FF56" s="314"/>
      <c r="FG56" s="314"/>
      <c r="FH56" s="314"/>
      <c r="FI56" s="314"/>
    </row>
    <row r="57" spans="1:165" s="14" customFormat="1" ht="12.75" customHeight="1" thickBot="1">
      <c r="A57" s="266">
        <v>1</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7"/>
      <c r="AZ57" s="293">
        <v>2</v>
      </c>
      <c r="BA57" s="294"/>
      <c r="BB57" s="294"/>
      <c r="BC57" s="294"/>
      <c r="BD57" s="294"/>
      <c r="BE57" s="294"/>
      <c r="BF57" s="294"/>
      <c r="BG57" s="294"/>
      <c r="BH57" s="294"/>
      <c r="BI57" s="294"/>
      <c r="BJ57" s="294"/>
      <c r="BK57" s="294"/>
      <c r="BL57" s="294"/>
      <c r="BM57" s="295"/>
      <c r="BN57" s="268">
        <v>3</v>
      </c>
      <c r="BO57" s="269"/>
      <c r="BP57" s="269"/>
      <c r="BQ57" s="269"/>
      <c r="BR57" s="269"/>
      <c r="BS57" s="269"/>
      <c r="BT57" s="270"/>
      <c r="BU57" s="189">
        <v>4</v>
      </c>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7"/>
      <c r="CS57" s="189">
        <v>5</v>
      </c>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7"/>
      <c r="DQ57" s="189">
        <v>6</v>
      </c>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7"/>
      <c r="EO57" s="189">
        <v>7</v>
      </c>
      <c r="EP57" s="186"/>
      <c r="EQ57" s="186"/>
      <c r="ER57" s="186"/>
      <c r="ES57" s="186"/>
      <c r="ET57" s="186"/>
      <c r="EU57" s="186"/>
      <c r="EV57" s="186"/>
      <c r="EW57" s="186"/>
      <c r="EX57" s="186"/>
      <c r="EY57" s="186"/>
      <c r="EZ57" s="186"/>
      <c r="FA57" s="186"/>
      <c r="FB57" s="186"/>
      <c r="FC57" s="186"/>
      <c r="FD57" s="186"/>
      <c r="FE57" s="186"/>
      <c r="FF57" s="186"/>
      <c r="FG57" s="186"/>
      <c r="FH57" s="186"/>
      <c r="FI57" s="186"/>
    </row>
    <row r="58" spans="1:165" ht="18" customHeight="1">
      <c r="A58" s="255" t="s">
        <v>347</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6"/>
      <c r="AZ58" s="289" t="s">
        <v>103</v>
      </c>
      <c r="BA58" s="290"/>
      <c r="BB58" s="290"/>
      <c r="BC58" s="290"/>
      <c r="BD58" s="290"/>
      <c r="BE58" s="290"/>
      <c r="BF58" s="290"/>
      <c r="BG58" s="290"/>
      <c r="BH58" s="290"/>
      <c r="BI58" s="290"/>
      <c r="BJ58" s="290"/>
      <c r="BK58" s="290"/>
      <c r="BL58" s="290"/>
      <c r="BM58" s="291"/>
      <c r="BN58" s="292" t="s">
        <v>260</v>
      </c>
      <c r="BO58" s="290"/>
      <c r="BP58" s="290"/>
      <c r="BQ58" s="290"/>
      <c r="BR58" s="290"/>
      <c r="BS58" s="290"/>
      <c r="BT58" s="291"/>
      <c r="BU58" s="278">
        <f>BU11</f>
        <v>3434604.02</v>
      </c>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80"/>
      <c r="CS58" s="278">
        <f t="shared" ref="CS58" si="1">CS11</f>
        <v>487271.29</v>
      </c>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80"/>
      <c r="DQ58" s="278">
        <f t="shared" ref="DQ58" si="2">DQ11</f>
        <v>64780.6</v>
      </c>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80"/>
      <c r="EO58" s="278">
        <f>EO11</f>
        <v>3857094.71</v>
      </c>
      <c r="EP58" s="279"/>
      <c r="EQ58" s="279"/>
      <c r="ER58" s="279"/>
      <c r="ES58" s="279"/>
      <c r="ET58" s="279"/>
      <c r="EU58" s="279"/>
      <c r="EV58" s="279"/>
      <c r="EW58" s="279"/>
      <c r="EX58" s="279"/>
      <c r="EY58" s="279"/>
      <c r="EZ58" s="279"/>
      <c r="FA58" s="279"/>
      <c r="FB58" s="279"/>
      <c r="FC58" s="279"/>
      <c r="FD58" s="279"/>
      <c r="FE58" s="279"/>
      <c r="FF58" s="279"/>
      <c r="FG58" s="279"/>
      <c r="FH58" s="279"/>
      <c r="FI58" s="281"/>
    </row>
    <row r="59" spans="1:165" ht="27.95" customHeight="1">
      <c r="A59" s="238" t="s">
        <v>348</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9"/>
      <c r="AZ59" s="235" t="s">
        <v>366</v>
      </c>
      <c r="BA59" s="236"/>
      <c r="BB59" s="236"/>
      <c r="BC59" s="236"/>
      <c r="BD59" s="236"/>
      <c r="BE59" s="236"/>
      <c r="BF59" s="236"/>
      <c r="BG59" s="236"/>
      <c r="BH59" s="236"/>
      <c r="BI59" s="236"/>
      <c r="BJ59" s="236"/>
      <c r="BK59" s="236"/>
      <c r="BL59" s="236"/>
      <c r="BM59" s="236"/>
      <c r="BN59" s="252" t="s">
        <v>355</v>
      </c>
      <c r="BO59" s="253"/>
      <c r="BP59" s="253"/>
      <c r="BQ59" s="253"/>
      <c r="BR59" s="253"/>
      <c r="BS59" s="253"/>
      <c r="BT59" s="254"/>
      <c r="BU59" s="274" t="s">
        <v>587</v>
      </c>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7"/>
      <c r="CS59" s="274" t="s">
        <v>587</v>
      </c>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7"/>
      <c r="DQ59" s="274" t="s">
        <v>587</v>
      </c>
      <c r="DR59" s="275"/>
      <c r="DS59" s="275"/>
      <c r="DT59" s="275"/>
      <c r="DU59" s="275"/>
      <c r="DV59" s="275"/>
      <c r="DW59" s="275"/>
      <c r="DX59" s="275"/>
      <c r="DY59" s="275"/>
      <c r="DZ59" s="275"/>
      <c r="EA59" s="275"/>
      <c r="EB59" s="275"/>
      <c r="EC59" s="275"/>
      <c r="ED59" s="275"/>
      <c r="EE59" s="275"/>
      <c r="EF59" s="275"/>
      <c r="EG59" s="275"/>
      <c r="EH59" s="275"/>
      <c r="EI59" s="275"/>
      <c r="EJ59" s="275"/>
      <c r="EK59" s="275"/>
      <c r="EL59" s="275"/>
      <c r="EM59" s="275"/>
      <c r="EN59" s="277"/>
      <c r="EO59" s="274" t="s">
        <v>587</v>
      </c>
      <c r="EP59" s="275"/>
      <c r="EQ59" s="275"/>
      <c r="ER59" s="275"/>
      <c r="ES59" s="275"/>
      <c r="ET59" s="275"/>
      <c r="EU59" s="275"/>
      <c r="EV59" s="275"/>
      <c r="EW59" s="275"/>
      <c r="EX59" s="275"/>
      <c r="EY59" s="275"/>
      <c r="EZ59" s="275"/>
      <c r="FA59" s="275"/>
      <c r="FB59" s="275"/>
      <c r="FC59" s="275"/>
      <c r="FD59" s="275"/>
      <c r="FE59" s="275"/>
      <c r="FF59" s="275"/>
      <c r="FG59" s="275"/>
      <c r="FH59" s="275"/>
      <c r="FI59" s="276"/>
    </row>
    <row r="60" spans="1:165" ht="18" customHeight="1">
      <c r="A60" s="238" t="s">
        <v>349</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9"/>
      <c r="AZ60" s="240" t="s">
        <v>367</v>
      </c>
      <c r="BA60" s="241"/>
      <c r="BB60" s="241"/>
      <c r="BC60" s="241"/>
      <c r="BD60" s="241"/>
      <c r="BE60" s="241"/>
      <c r="BF60" s="241"/>
      <c r="BG60" s="241"/>
      <c r="BH60" s="241"/>
      <c r="BI60" s="241"/>
      <c r="BJ60" s="241"/>
      <c r="BK60" s="241"/>
      <c r="BL60" s="241"/>
      <c r="BM60" s="241"/>
      <c r="BN60" s="229" t="s">
        <v>356</v>
      </c>
      <c r="BO60" s="230"/>
      <c r="BP60" s="230"/>
      <c r="BQ60" s="230"/>
      <c r="BR60" s="230"/>
      <c r="BS60" s="230"/>
      <c r="BT60" s="231"/>
      <c r="BU60" s="248" t="s">
        <v>587</v>
      </c>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50"/>
      <c r="CS60" s="248" t="s">
        <v>587</v>
      </c>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50"/>
      <c r="DQ60" s="248" t="s">
        <v>587</v>
      </c>
      <c r="DR60" s="249"/>
      <c r="DS60" s="249"/>
      <c r="DT60" s="249"/>
      <c r="DU60" s="249"/>
      <c r="DV60" s="249"/>
      <c r="DW60" s="249"/>
      <c r="DX60" s="249"/>
      <c r="DY60" s="249"/>
      <c r="DZ60" s="249"/>
      <c r="EA60" s="249"/>
      <c r="EB60" s="249"/>
      <c r="EC60" s="249"/>
      <c r="ED60" s="249"/>
      <c r="EE60" s="249"/>
      <c r="EF60" s="249"/>
      <c r="EG60" s="249"/>
      <c r="EH60" s="249"/>
      <c r="EI60" s="249"/>
      <c r="EJ60" s="249"/>
      <c r="EK60" s="249"/>
      <c r="EL60" s="249"/>
      <c r="EM60" s="249"/>
      <c r="EN60" s="250"/>
      <c r="EO60" s="248" t="s">
        <v>587</v>
      </c>
      <c r="EP60" s="249"/>
      <c r="EQ60" s="249"/>
      <c r="ER60" s="249"/>
      <c r="ES60" s="249"/>
      <c r="ET60" s="249"/>
      <c r="EU60" s="249"/>
      <c r="EV60" s="249"/>
      <c r="EW60" s="249"/>
      <c r="EX60" s="249"/>
      <c r="EY60" s="249"/>
      <c r="EZ60" s="249"/>
      <c r="FA60" s="249"/>
      <c r="FB60" s="249"/>
      <c r="FC60" s="249"/>
      <c r="FD60" s="249"/>
      <c r="FE60" s="249"/>
      <c r="FF60" s="249"/>
      <c r="FG60" s="249"/>
      <c r="FH60" s="249"/>
      <c r="FI60" s="251"/>
    </row>
    <row r="61" spans="1:165" ht="18" customHeight="1">
      <c r="A61" s="255" t="s">
        <v>350</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6"/>
      <c r="AZ61" s="245" t="s">
        <v>111</v>
      </c>
      <c r="BA61" s="230"/>
      <c r="BB61" s="230"/>
      <c r="BC61" s="230"/>
      <c r="BD61" s="230"/>
      <c r="BE61" s="230"/>
      <c r="BF61" s="230"/>
      <c r="BG61" s="230"/>
      <c r="BH61" s="230"/>
      <c r="BI61" s="230"/>
      <c r="BJ61" s="230"/>
      <c r="BK61" s="230"/>
      <c r="BL61" s="230"/>
      <c r="BM61" s="231"/>
      <c r="BN61" s="229" t="s">
        <v>155</v>
      </c>
      <c r="BO61" s="230"/>
      <c r="BP61" s="230"/>
      <c r="BQ61" s="230"/>
      <c r="BR61" s="230"/>
      <c r="BS61" s="230"/>
      <c r="BT61" s="231"/>
      <c r="BU61" s="248">
        <f>BU21</f>
        <v>3196827.6</v>
      </c>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50"/>
      <c r="CS61" s="248" t="s">
        <v>587</v>
      </c>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50"/>
      <c r="DQ61" s="248">
        <f>DQ21</f>
        <v>564085.18999999994</v>
      </c>
      <c r="DR61" s="249"/>
      <c r="DS61" s="249"/>
      <c r="DT61" s="249"/>
      <c r="DU61" s="249"/>
      <c r="DV61" s="249"/>
      <c r="DW61" s="249"/>
      <c r="DX61" s="249"/>
      <c r="DY61" s="249"/>
      <c r="DZ61" s="249"/>
      <c r="EA61" s="249"/>
      <c r="EB61" s="249"/>
      <c r="EC61" s="249"/>
      <c r="ED61" s="249"/>
      <c r="EE61" s="249"/>
      <c r="EF61" s="249"/>
      <c r="EG61" s="249"/>
      <c r="EH61" s="249"/>
      <c r="EI61" s="249"/>
      <c r="EJ61" s="249"/>
      <c r="EK61" s="249"/>
      <c r="EL61" s="249"/>
      <c r="EM61" s="249"/>
      <c r="EN61" s="250"/>
      <c r="EO61" s="248">
        <f>EO21</f>
        <v>3760912.7899999996</v>
      </c>
      <c r="EP61" s="249"/>
      <c r="EQ61" s="249"/>
      <c r="ER61" s="249"/>
      <c r="ES61" s="249"/>
      <c r="ET61" s="249"/>
      <c r="EU61" s="249"/>
      <c r="EV61" s="249"/>
      <c r="EW61" s="249"/>
      <c r="EX61" s="249"/>
      <c r="EY61" s="249"/>
      <c r="EZ61" s="249"/>
      <c r="FA61" s="249"/>
      <c r="FB61" s="249"/>
      <c r="FC61" s="249"/>
      <c r="FD61" s="249"/>
      <c r="FE61" s="249"/>
      <c r="FF61" s="249"/>
      <c r="FG61" s="249"/>
      <c r="FH61" s="249"/>
      <c r="FI61" s="251"/>
    </row>
    <row r="62" spans="1:165" ht="27.95" customHeight="1">
      <c r="A62" s="208" t="s">
        <v>348</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9"/>
      <c r="AZ62" s="235" t="s">
        <v>368</v>
      </c>
      <c r="BA62" s="236"/>
      <c r="BB62" s="236"/>
      <c r="BC62" s="236"/>
      <c r="BD62" s="236"/>
      <c r="BE62" s="236"/>
      <c r="BF62" s="236"/>
      <c r="BG62" s="236"/>
      <c r="BH62" s="236"/>
      <c r="BI62" s="236"/>
      <c r="BJ62" s="236"/>
      <c r="BK62" s="236"/>
      <c r="BL62" s="236"/>
      <c r="BM62" s="236"/>
      <c r="BN62" s="252" t="s">
        <v>357</v>
      </c>
      <c r="BO62" s="253"/>
      <c r="BP62" s="253"/>
      <c r="BQ62" s="253"/>
      <c r="BR62" s="253"/>
      <c r="BS62" s="253"/>
      <c r="BT62" s="254"/>
      <c r="BU62" s="274" t="s">
        <v>587</v>
      </c>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7"/>
      <c r="CS62" s="274" t="s">
        <v>587</v>
      </c>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7"/>
      <c r="DQ62" s="274" t="s">
        <v>587</v>
      </c>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7"/>
      <c r="EO62" s="274" t="s">
        <v>587</v>
      </c>
      <c r="EP62" s="275"/>
      <c r="EQ62" s="275"/>
      <c r="ER62" s="275"/>
      <c r="ES62" s="275"/>
      <c r="ET62" s="275"/>
      <c r="EU62" s="275"/>
      <c r="EV62" s="275"/>
      <c r="EW62" s="275"/>
      <c r="EX62" s="275"/>
      <c r="EY62" s="275"/>
      <c r="EZ62" s="275"/>
      <c r="FA62" s="275"/>
      <c r="FB62" s="275"/>
      <c r="FC62" s="275"/>
      <c r="FD62" s="275"/>
      <c r="FE62" s="275"/>
      <c r="FF62" s="275"/>
      <c r="FG62" s="275"/>
      <c r="FH62" s="275"/>
      <c r="FI62" s="276"/>
    </row>
    <row r="63" spans="1:165" ht="18" customHeight="1">
      <c r="A63" s="238" t="s">
        <v>349</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9"/>
      <c r="AZ63" s="240"/>
      <c r="BA63" s="241"/>
      <c r="BB63" s="241"/>
      <c r="BC63" s="241"/>
      <c r="BD63" s="241"/>
      <c r="BE63" s="241"/>
      <c r="BF63" s="241"/>
      <c r="BG63" s="241"/>
      <c r="BH63" s="241"/>
      <c r="BI63" s="241"/>
      <c r="BJ63" s="241"/>
      <c r="BK63" s="241"/>
      <c r="BL63" s="241"/>
      <c r="BM63" s="241"/>
      <c r="BN63" s="229" t="s">
        <v>358</v>
      </c>
      <c r="BO63" s="230"/>
      <c r="BP63" s="230"/>
      <c r="BQ63" s="230"/>
      <c r="BR63" s="230"/>
      <c r="BS63" s="230"/>
      <c r="BT63" s="231"/>
      <c r="BU63" s="248" t="s">
        <v>587</v>
      </c>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50"/>
      <c r="CS63" s="248" t="s">
        <v>587</v>
      </c>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50"/>
      <c r="DQ63" s="248" t="s">
        <v>587</v>
      </c>
      <c r="DR63" s="249"/>
      <c r="DS63" s="249"/>
      <c r="DT63" s="249"/>
      <c r="DU63" s="249"/>
      <c r="DV63" s="249"/>
      <c r="DW63" s="249"/>
      <c r="DX63" s="249"/>
      <c r="DY63" s="249"/>
      <c r="DZ63" s="249"/>
      <c r="EA63" s="249"/>
      <c r="EB63" s="249"/>
      <c r="EC63" s="249"/>
      <c r="ED63" s="249"/>
      <c r="EE63" s="249"/>
      <c r="EF63" s="249"/>
      <c r="EG63" s="249"/>
      <c r="EH63" s="249"/>
      <c r="EI63" s="249"/>
      <c r="EJ63" s="249"/>
      <c r="EK63" s="249"/>
      <c r="EL63" s="249"/>
      <c r="EM63" s="249"/>
      <c r="EN63" s="250"/>
      <c r="EO63" s="248" t="s">
        <v>587</v>
      </c>
      <c r="EP63" s="249"/>
      <c r="EQ63" s="249"/>
      <c r="ER63" s="249"/>
      <c r="ES63" s="249"/>
      <c r="ET63" s="249"/>
      <c r="EU63" s="249"/>
      <c r="EV63" s="249"/>
      <c r="EW63" s="249"/>
      <c r="EX63" s="249"/>
      <c r="EY63" s="249"/>
      <c r="EZ63" s="249"/>
      <c r="FA63" s="249"/>
      <c r="FB63" s="249"/>
      <c r="FC63" s="249"/>
      <c r="FD63" s="249"/>
      <c r="FE63" s="249"/>
      <c r="FF63" s="249"/>
      <c r="FG63" s="249"/>
      <c r="FH63" s="249"/>
      <c r="FI63" s="251"/>
    </row>
    <row r="64" spans="1:165" ht="18" customHeight="1">
      <c r="A64" s="255" t="s">
        <v>351</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6"/>
      <c r="AZ64" s="245" t="s">
        <v>194</v>
      </c>
      <c r="BA64" s="230"/>
      <c r="BB64" s="230"/>
      <c r="BC64" s="230"/>
      <c r="BD64" s="230"/>
      <c r="BE64" s="230"/>
      <c r="BF64" s="230"/>
      <c r="BG64" s="230"/>
      <c r="BH64" s="230"/>
      <c r="BI64" s="230"/>
      <c r="BJ64" s="230"/>
      <c r="BK64" s="230"/>
      <c r="BL64" s="230"/>
      <c r="BM64" s="231"/>
      <c r="BN64" s="229" t="s">
        <v>156</v>
      </c>
      <c r="BO64" s="230"/>
      <c r="BP64" s="230"/>
      <c r="BQ64" s="230"/>
      <c r="BR64" s="230"/>
      <c r="BS64" s="230"/>
      <c r="BT64" s="231"/>
      <c r="BU64" s="248">
        <f>BU34</f>
        <v>21380</v>
      </c>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50"/>
      <c r="CS64" s="248">
        <f t="shared" ref="CS64" si="3">CS34</f>
        <v>470891.29</v>
      </c>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50"/>
      <c r="DQ64" s="248">
        <f t="shared" ref="DQ64" si="4">DQ34</f>
        <v>487271.29</v>
      </c>
      <c r="DR64" s="249"/>
      <c r="DS64" s="249"/>
      <c r="DT64" s="249"/>
      <c r="DU64" s="249"/>
      <c r="DV64" s="249"/>
      <c r="DW64" s="249"/>
      <c r="DX64" s="249"/>
      <c r="DY64" s="249"/>
      <c r="DZ64" s="249"/>
      <c r="EA64" s="249"/>
      <c r="EB64" s="249"/>
      <c r="EC64" s="249"/>
      <c r="ED64" s="249"/>
      <c r="EE64" s="249"/>
      <c r="EF64" s="249"/>
      <c r="EG64" s="249"/>
      <c r="EH64" s="249"/>
      <c r="EI64" s="249"/>
      <c r="EJ64" s="249"/>
      <c r="EK64" s="249"/>
      <c r="EL64" s="249"/>
      <c r="EM64" s="249"/>
      <c r="EN64" s="250"/>
      <c r="EO64" s="248">
        <f>EO34</f>
        <v>5000</v>
      </c>
      <c r="EP64" s="249"/>
      <c r="EQ64" s="249"/>
      <c r="ER64" s="249"/>
      <c r="ES64" s="249"/>
      <c r="ET64" s="249"/>
      <c r="EU64" s="249"/>
      <c r="EV64" s="249"/>
      <c r="EW64" s="249"/>
      <c r="EX64" s="249"/>
      <c r="EY64" s="249"/>
      <c r="EZ64" s="249"/>
      <c r="FA64" s="249"/>
      <c r="FB64" s="249"/>
      <c r="FC64" s="249"/>
      <c r="FD64" s="249"/>
      <c r="FE64" s="249"/>
      <c r="FF64" s="249"/>
      <c r="FG64" s="249"/>
      <c r="FH64" s="249"/>
      <c r="FI64" s="251"/>
    </row>
    <row r="65" spans="1:165" ht="27.95" customHeight="1">
      <c r="A65" s="208" t="s">
        <v>348</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9"/>
      <c r="AZ65" s="235" t="s">
        <v>369</v>
      </c>
      <c r="BA65" s="236"/>
      <c r="BB65" s="236"/>
      <c r="BC65" s="236"/>
      <c r="BD65" s="236"/>
      <c r="BE65" s="236"/>
      <c r="BF65" s="236"/>
      <c r="BG65" s="236"/>
      <c r="BH65" s="236"/>
      <c r="BI65" s="236"/>
      <c r="BJ65" s="236"/>
      <c r="BK65" s="236"/>
      <c r="BL65" s="236"/>
      <c r="BM65" s="236"/>
      <c r="BN65" s="252" t="s">
        <v>264</v>
      </c>
      <c r="BO65" s="253"/>
      <c r="BP65" s="253"/>
      <c r="BQ65" s="253"/>
      <c r="BR65" s="253"/>
      <c r="BS65" s="253"/>
      <c r="BT65" s="254"/>
      <c r="BU65" s="274" t="s">
        <v>587</v>
      </c>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7"/>
      <c r="CS65" s="274" t="s">
        <v>587</v>
      </c>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7"/>
      <c r="DQ65" s="274" t="s">
        <v>587</v>
      </c>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c r="EN65" s="277"/>
      <c r="EO65" s="274" t="s">
        <v>587</v>
      </c>
      <c r="EP65" s="275"/>
      <c r="EQ65" s="275"/>
      <c r="ER65" s="275"/>
      <c r="ES65" s="275"/>
      <c r="ET65" s="275"/>
      <c r="EU65" s="275"/>
      <c r="EV65" s="275"/>
      <c r="EW65" s="275"/>
      <c r="EX65" s="275"/>
      <c r="EY65" s="275"/>
      <c r="EZ65" s="275"/>
      <c r="FA65" s="275"/>
      <c r="FB65" s="275"/>
      <c r="FC65" s="275"/>
      <c r="FD65" s="275"/>
      <c r="FE65" s="275"/>
      <c r="FF65" s="275"/>
      <c r="FG65" s="275"/>
      <c r="FH65" s="275"/>
      <c r="FI65" s="276"/>
    </row>
    <row r="66" spans="1:165" ht="18" customHeight="1">
      <c r="A66" s="238" t="s">
        <v>349</v>
      </c>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9"/>
      <c r="AZ66" s="240" t="s">
        <v>370</v>
      </c>
      <c r="BA66" s="241"/>
      <c r="BB66" s="241"/>
      <c r="BC66" s="241"/>
      <c r="BD66" s="241"/>
      <c r="BE66" s="241"/>
      <c r="BF66" s="241"/>
      <c r="BG66" s="241"/>
      <c r="BH66" s="241"/>
      <c r="BI66" s="241"/>
      <c r="BJ66" s="241"/>
      <c r="BK66" s="241"/>
      <c r="BL66" s="241"/>
      <c r="BM66" s="241"/>
      <c r="BN66" s="229" t="s">
        <v>359</v>
      </c>
      <c r="BO66" s="230"/>
      <c r="BP66" s="230"/>
      <c r="BQ66" s="230"/>
      <c r="BR66" s="230"/>
      <c r="BS66" s="230"/>
      <c r="BT66" s="231"/>
      <c r="BU66" s="248" t="s">
        <v>587</v>
      </c>
      <c r="BV66" s="249"/>
      <c r="BW66" s="249"/>
      <c r="BX66" s="249"/>
      <c r="BY66" s="249"/>
      <c r="BZ66" s="249"/>
      <c r="CA66" s="249"/>
      <c r="CB66" s="249"/>
      <c r="CC66" s="249"/>
      <c r="CD66" s="249"/>
      <c r="CE66" s="249"/>
      <c r="CF66" s="249"/>
      <c r="CG66" s="249"/>
      <c r="CH66" s="249"/>
      <c r="CI66" s="249"/>
      <c r="CJ66" s="249"/>
      <c r="CK66" s="249"/>
      <c r="CL66" s="249"/>
      <c r="CM66" s="249"/>
      <c r="CN66" s="249"/>
      <c r="CO66" s="249"/>
      <c r="CP66" s="249"/>
      <c r="CQ66" s="249"/>
      <c r="CR66" s="250"/>
      <c r="CS66" s="248" t="s">
        <v>587</v>
      </c>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50"/>
      <c r="DQ66" s="248" t="s">
        <v>587</v>
      </c>
      <c r="DR66" s="249"/>
      <c r="DS66" s="249"/>
      <c r="DT66" s="249"/>
      <c r="DU66" s="249"/>
      <c r="DV66" s="249"/>
      <c r="DW66" s="249"/>
      <c r="DX66" s="249"/>
      <c r="DY66" s="249"/>
      <c r="DZ66" s="249"/>
      <c r="EA66" s="249"/>
      <c r="EB66" s="249"/>
      <c r="EC66" s="249"/>
      <c r="ED66" s="249"/>
      <c r="EE66" s="249"/>
      <c r="EF66" s="249"/>
      <c r="EG66" s="249"/>
      <c r="EH66" s="249"/>
      <c r="EI66" s="249"/>
      <c r="EJ66" s="249"/>
      <c r="EK66" s="249"/>
      <c r="EL66" s="249"/>
      <c r="EM66" s="249"/>
      <c r="EN66" s="250"/>
      <c r="EO66" s="248" t="s">
        <v>587</v>
      </c>
      <c r="EP66" s="249"/>
      <c r="EQ66" s="249"/>
      <c r="ER66" s="249"/>
      <c r="ES66" s="249"/>
      <c r="ET66" s="249"/>
      <c r="EU66" s="249"/>
      <c r="EV66" s="249"/>
      <c r="EW66" s="249"/>
      <c r="EX66" s="249"/>
      <c r="EY66" s="249"/>
      <c r="EZ66" s="249"/>
      <c r="FA66" s="249"/>
      <c r="FB66" s="249"/>
      <c r="FC66" s="249"/>
      <c r="FD66" s="249"/>
      <c r="FE66" s="249"/>
      <c r="FF66" s="249"/>
      <c r="FG66" s="249"/>
      <c r="FH66" s="249"/>
      <c r="FI66" s="251"/>
    </row>
    <row r="67" spans="1:165" ht="18" customHeight="1">
      <c r="A67" s="255" t="s">
        <v>352</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6"/>
      <c r="AZ67" s="245" t="s">
        <v>195</v>
      </c>
      <c r="BA67" s="230"/>
      <c r="BB67" s="230"/>
      <c r="BC67" s="230"/>
      <c r="BD67" s="230"/>
      <c r="BE67" s="230"/>
      <c r="BF67" s="230"/>
      <c r="BG67" s="230"/>
      <c r="BH67" s="230"/>
      <c r="BI67" s="230"/>
      <c r="BJ67" s="230"/>
      <c r="BK67" s="230"/>
      <c r="BL67" s="230"/>
      <c r="BM67" s="231"/>
      <c r="BN67" s="229" t="s">
        <v>360</v>
      </c>
      <c r="BO67" s="230"/>
      <c r="BP67" s="230"/>
      <c r="BQ67" s="230"/>
      <c r="BR67" s="230"/>
      <c r="BS67" s="230"/>
      <c r="BT67" s="231"/>
      <c r="BU67" s="248" t="s">
        <v>587</v>
      </c>
      <c r="BV67" s="249"/>
      <c r="BW67" s="249"/>
      <c r="BX67" s="249"/>
      <c r="BY67" s="249"/>
      <c r="BZ67" s="249"/>
      <c r="CA67" s="249"/>
      <c r="CB67" s="249"/>
      <c r="CC67" s="249"/>
      <c r="CD67" s="249"/>
      <c r="CE67" s="249"/>
      <c r="CF67" s="249"/>
      <c r="CG67" s="249"/>
      <c r="CH67" s="249"/>
      <c r="CI67" s="249"/>
      <c r="CJ67" s="249"/>
      <c r="CK67" s="249"/>
      <c r="CL67" s="249"/>
      <c r="CM67" s="249"/>
      <c r="CN67" s="249"/>
      <c r="CO67" s="249"/>
      <c r="CP67" s="249"/>
      <c r="CQ67" s="249"/>
      <c r="CR67" s="250"/>
      <c r="CS67" s="248" t="s">
        <v>587</v>
      </c>
      <c r="CT67" s="249"/>
      <c r="CU67" s="249"/>
      <c r="CV67" s="249"/>
      <c r="CW67" s="249"/>
      <c r="CX67" s="249"/>
      <c r="CY67" s="249"/>
      <c r="CZ67" s="249"/>
      <c r="DA67" s="249"/>
      <c r="DB67" s="249"/>
      <c r="DC67" s="249"/>
      <c r="DD67" s="249"/>
      <c r="DE67" s="249"/>
      <c r="DF67" s="249"/>
      <c r="DG67" s="249"/>
      <c r="DH67" s="249"/>
      <c r="DI67" s="249"/>
      <c r="DJ67" s="249"/>
      <c r="DK67" s="249"/>
      <c r="DL67" s="249"/>
      <c r="DM67" s="249"/>
      <c r="DN67" s="249"/>
      <c r="DO67" s="249"/>
      <c r="DP67" s="250"/>
      <c r="DQ67" s="248" t="s">
        <v>587</v>
      </c>
      <c r="DR67" s="249"/>
      <c r="DS67" s="249"/>
      <c r="DT67" s="249"/>
      <c r="DU67" s="249"/>
      <c r="DV67" s="249"/>
      <c r="DW67" s="249"/>
      <c r="DX67" s="249"/>
      <c r="DY67" s="249"/>
      <c r="DZ67" s="249"/>
      <c r="EA67" s="249"/>
      <c r="EB67" s="249"/>
      <c r="EC67" s="249"/>
      <c r="ED67" s="249"/>
      <c r="EE67" s="249"/>
      <c r="EF67" s="249"/>
      <c r="EG67" s="249"/>
      <c r="EH67" s="249"/>
      <c r="EI67" s="249"/>
      <c r="EJ67" s="249"/>
      <c r="EK67" s="249"/>
      <c r="EL67" s="249"/>
      <c r="EM67" s="249"/>
      <c r="EN67" s="250"/>
      <c r="EO67" s="248" t="s">
        <v>587</v>
      </c>
      <c r="EP67" s="249"/>
      <c r="EQ67" s="249"/>
      <c r="ER67" s="249"/>
      <c r="ES67" s="249"/>
      <c r="ET67" s="249"/>
      <c r="EU67" s="249"/>
      <c r="EV67" s="249"/>
      <c r="EW67" s="249"/>
      <c r="EX67" s="249"/>
      <c r="EY67" s="249"/>
      <c r="EZ67" s="249"/>
      <c r="FA67" s="249"/>
      <c r="FB67" s="249"/>
      <c r="FC67" s="249"/>
      <c r="FD67" s="249"/>
      <c r="FE67" s="249"/>
      <c r="FF67" s="249"/>
      <c r="FG67" s="249"/>
      <c r="FH67" s="249"/>
      <c r="FI67" s="251"/>
    </row>
    <row r="68" spans="1:165" ht="27.95" customHeight="1">
      <c r="A68" s="208" t="s">
        <v>348</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9"/>
      <c r="AZ68" s="235"/>
      <c r="BA68" s="236"/>
      <c r="BB68" s="236"/>
      <c r="BC68" s="236"/>
      <c r="BD68" s="236"/>
      <c r="BE68" s="236"/>
      <c r="BF68" s="236"/>
      <c r="BG68" s="236"/>
      <c r="BH68" s="236"/>
      <c r="BI68" s="236"/>
      <c r="BJ68" s="236"/>
      <c r="BK68" s="236"/>
      <c r="BL68" s="236"/>
      <c r="BM68" s="236"/>
      <c r="BN68" s="252" t="s">
        <v>361</v>
      </c>
      <c r="BO68" s="253"/>
      <c r="BP68" s="253"/>
      <c r="BQ68" s="253"/>
      <c r="BR68" s="253"/>
      <c r="BS68" s="253"/>
      <c r="BT68" s="254"/>
      <c r="BU68" s="274" t="s">
        <v>587</v>
      </c>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7"/>
      <c r="CS68" s="274" t="s">
        <v>587</v>
      </c>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7"/>
      <c r="DQ68" s="274" t="s">
        <v>587</v>
      </c>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7"/>
      <c r="EO68" s="274" t="s">
        <v>587</v>
      </c>
      <c r="EP68" s="275"/>
      <c r="EQ68" s="275"/>
      <c r="ER68" s="275"/>
      <c r="ES68" s="275"/>
      <c r="ET68" s="275"/>
      <c r="EU68" s="275"/>
      <c r="EV68" s="275"/>
      <c r="EW68" s="275"/>
      <c r="EX68" s="275"/>
      <c r="EY68" s="275"/>
      <c r="EZ68" s="275"/>
      <c r="FA68" s="275"/>
      <c r="FB68" s="275"/>
      <c r="FC68" s="275"/>
      <c r="FD68" s="275"/>
      <c r="FE68" s="275"/>
      <c r="FF68" s="275"/>
      <c r="FG68" s="275"/>
      <c r="FH68" s="275"/>
      <c r="FI68" s="276"/>
    </row>
    <row r="69" spans="1:165" ht="18" customHeight="1">
      <c r="A69" s="238" t="s">
        <v>349</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9"/>
      <c r="AZ69" s="240"/>
      <c r="BA69" s="241"/>
      <c r="BB69" s="241"/>
      <c r="BC69" s="241"/>
      <c r="BD69" s="241"/>
      <c r="BE69" s="241"/>
      <c r="BF69" s="241"/>
      <c r="BG69" s="241"/>
      <c r="BH69" s="241"/>
      <c r="BI69" s="241"/>
      <c r="BJ69" s="241"/>
      <c r="BK69" s="241"/>
      <c r="BL69" s="241"/>
      <c r="BM69" s="241"/>
      <c r="BN69" s="229" t="s">
        <v>362</v>
      </c>
      <c r="BO69" s="230"/>
      <c r="BP69" s="230"/>
      <c r="BQ69" s="230"/>
      <c r="BR69" s="230"/>
      <c r="BS69" s="230"/>
      <c r="BT69" s="231"/>
      <c r="BU69" s="248" t="s">
        <v>587</v>
      </c>
      <c r="BV69" s="249"/>
      <c r="BW69" s="249"/>
      <c r="BX69" s="249"/>
      <c r="BY69" s="249"/>
      <c r="BZ69" s="249"/>
      <c r="CA69" s="249"/>
      <c r="CB69" s="249"/>
      <c r="CC69" s="249"/>
      <c r="CD69" s="249"/>
      <c r="CE69" s="249"/>
      <c r="CF69" s="249"/>
      <c r="CG69" s="249"/>
      <c r="CH69" s="249"/>
      <c r="CI69" s="249"/>
      <c r="CJ69" s="249"/>
      <c r="CK69" s="249"/>
      <c r="CL69" s="249"/>
      <c r="CM69" s="249"/>
      <c r="CN69" s="249"/>
      <c r="CO69" s="249"/>
      <c r="CP69" s="249"/>
      <c r="CQ69" s="249"/>
      <c r="CR69" s="250"/>
      <c r="CS69" s="248" t="s">
        <v>587</v>
      </c>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c r="DP69" s="250"/>
      <c r="DQ69" s="248" t="s">
        <v>587</v>
      </c>
      <c r="DR69" s="249"/>
      <c r="DS69" s="249"/>
      <c r="DT69" s="249"/>
      <c r="DU69" s="249"/>
      <c r="DV69" s="249"/>
      <c r="DW69" s="249"/>
      <c r="DX69" s="249"/>
      <c r="DY69" s="249"/>
      <c r="DZ69" s="249"/>
      <c r="EA69" s="249"/>
      <c r="EB69" s="249"/>
      <c r="EC69" s="249"/>
      <c r="ED69" s="249"/>
      <c r="EE69" s="249"/>
      <c r="EF69" s="249"/>
      <c r="EG69" s="249"/>
      <c r="EH69" s="249"/>
      <c r="EI69" s="249"/>
      <c r="EJ69" s="249"/>
      <c r="EK69" s="249"/>
      <c r="EL69" s="249"/>
      <c r="EM69" s="249"/>
      <c r="EN69" s="250"/>
      <c r="EO69" s="248" t="s">
        <v>587</v>
      </c>
      <c r="EP69" s="249"/>
      <c r="EQ69" s="249"/>
      <c r="ER69" s="249"/>
      <c r="ES69" s="249"/>
      <c r="ET69" s="249"/>
      <c r="EU69" s="249"/>
      <c r="EV69" s="249"/>
      <c r="EW69" s="249"/>
      <c r="EX69" s="249"/>
      <c r="EY69" s="249"/>
      <c r="EZ69" s="249"/>
      <c r="FA69" s="249"/>
      <c r="FB69" s="249"/>
      <c r="FC69" s="249"/>
      <c r="FD69" s="249"/>
      <c r="FE69" s="249"/>
      <c r="FF69" s="249"/>
      <c r="FG69" s="249"/>
      <c r="FH69" s="249"/>
      <c r="FI69" s="251"/>
    </row>
    <row r="70" spans="1:165" ht="18" customHeight="1">
      <c r="A70" s="255" t="s">
        <v>354</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6"/>
      <c r="AZ70" s="245" t="s">
        <v>196</v>
      </c>
      <c r="BA70" s="230"/>
      <c r="BB70" s="230"/>
      <c r="BC70" s="230"/>
      <c r="BD70" s="230"/>
      <c r="BE70" s="230"/>
      <c r="BF70" s="230"/>
      <c r="BG70" s="230"/>
      <c r="BH70" s="230"/>
      <c r="BI70" s="230"/>
      <c r="BJ70" s="230"/>
      <c r="BK70" s="230"/>
      <c r="BL70" s="230"/>
      <c r="BM70" s="231"/>
      <c r="BN70" s="229" t="s">
        <v>363</v>
      </c>
      <c r="BO70" s="230"/>
      <c r="BP70" s="230"/>
      <c r="BQ70" s="230"/>
      <c r="BR70" s="230"/>
      <c r="BS70" s="230"/>
      <c r="BT70" s="231"/>
      <c r="BU70" s="248" t="s">
        <v>587</v>
      </c>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50"/>
      <c r="CS70" s="248" t="s">
        <v>587</v>
      </c>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50"/>
      <c r="DQ70" s="248" t="s">
        <v>587</v>
      </c>
      <c r="DR70" s="249"/>
      <c r="DS70" s="249"/>
      <c r="DT70" s="249"/>
      <c r="DU70" s="249"/>
      <c r="DV70" s="249"/>
      <c r="DW70" s="249"/>
      <c r="DX70" s="249"/>
      <c r="DY70" s="249"/>
      <c r="DZ70" s="249"/>
      <c r="EA70" s="249"/>
      <c r="EB70" s="249"/>
      <c r="EC70" s="249"/>
      <c r="ED70" s="249"/>
      <c r="EE70" s="249"/>
      <c r="EF70" s="249"/>
      <c r="EG70" s="249"/>
      <c r="EH70" s="249"/>
      <c r="EI70" s="249"/>
      <c r="EJ70" s="249"/>
      <c r="EK70" s="249"/>
      <c r="EL70" s="249"/>
      <c r="EM70" s="249"/>
      <c r="EN70" s="250"/>
      <c r="EO70" s="248" t="s">
        <v>587</v>
      </c>
      <c r="EP70" s="249"/>
      <c r="EQ70" s="249"/>
      <c r="ER70" s="249"/>
      <c r="ES70" s="249"/>
      <c r="ET70" s="249"/>
      <c r="EU70" s="249"/>
      <c r="EV70" s="249"/>
      <c r="EW70" s="249"/>
      <c r="EX70" s="249"/>
      <c r="EY70" s="249"/>
      <c r="EZ70" s="249"/>
      <c r="FA70" s="249"/>
      <c r="FB70" s="249"/>
      <c r="FC70" s="249"/>
      <c r="FD70" s="249"/>
      <c r="FE70" s="249"/>
      <c r="FF70" s="249"/>
      <c r="FG70" s="249"/>
      <c r="FH70" s="249"/>
      <c r="FI70" s="251"/>
    </row>
    <row r="71" spans="1:165" ht="27.95" customHeight="1">
      <c r="A71" s="208"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9"/>
      <c r="AZ71" s="235" t="s">
        <v>371</v>
      </c>
      <c r="BA71" s="236"/>
      <c r="BB71" s="236"/>
      <c r="BC71" s="236"/>
      <c r="BD71" s="236"/>
      <c r="BE71" s="236"/>
      <c r="BF71" s="236"/>
      <c r="BG71" s="236"/>
      <c r="BH71" s="236"/>
      <c r="BI71" s="236"/>
      <c r="BJ71" s="236"/>
      <c r="BK71" s="236"/>
      <c r="BL71" s="236"/>
      <c r="BM71" s="236"/>
      <c r="BN71" s="252" t="s">
        <v>364</v>
      </c>
      <c r="BO71" s="253"/>
      <c r="BP71" s="253"/>
      <c r="BQ71" s="253"/>
      <c r="BR71" s="253"/>
      <c r="BS71" s="253"/>
      <c r="BT71" s="254"/>
      <c r="BU71" s="274" t="s">
        <v>587</v>
      </c>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7"/>
      <c r="CS71" s="274" t="s">
        <v>587</v>
      </c>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7"/>
      <c r="DQ71" s="274" t="s">
        <v>587</v>
      </c>
      <c r="DR71" s="275"/>
      <c r="DS71" s="275"/>
      <c r="DT71" s="275"/>
      <c r="DU71" s="275"/>
      <c r="DV71" s="275"/>
      <c r="DW71" s="275"/>
      <c r="DX71" s="275"/>
      <c r="DY71" s="275"/>
      <c r="DZ71" s="275"/>
      <c r="EA71" s="275"/>
      <c r="EB71" s="275"/>
      <c r="EC71" s="275"/>
      <c r="ED71" s="275"/>
      <c r="EE71" s="275"/>
      <c r="EF71" s="275"/>
      <c r="EG71" s="275"/>
      <c r="EH71" s="275"/>
      <c r="EI71" s="275"/>
      <c r="EJ71" s="275"/>
      <c r="EK71" s="275"/>
      <c r="EL71" s="275"/>
      <c r="EM71" s="275"/>
      <c r="EN71" s="277"/>
      <c r="EO71" s="274" t="s">
        <v>587</v>
      </c>
      <c r="EP71" s="275"/>
      <c r="EQ71" s="275"/>
      <c r="ER71" s="275"/>
      <c r="ES71" s="275"/>
      <c r="ET71" s="275"/>
      <c r="EU71" s="275"/>
      <c r="EV71" s="275"/>
      <c r="EW71" s="275"/>
      <c r="EX71" s="275"/>
      <c r="EY71" s="275"/>
      <c r="EZ71" s="275"/>
      <c r="FA71" s="275"/>
      <c r="FB71" s="275"/>
      <c r="FC71" s="275"/>
      <c r="FD71" s="275"/>
      <c r="FE71" s="275"/>
      <c r="FF71" s="275"/>
      <c r="FG71" s="275"/>
      <c r="FH71" s="275"/>
      <c r="FI71" s="276"/>
    </row>
    <row r="72" spans="1:165" ht="27.95" customHeight="1">
      <c r="A72" s="255" t="s">
        <v>505</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6"/>
      <c r="AZ72" s="245" t="s">
        <v>197</v>
      </c>
      <c r="BA72" s="230"/>
      <c r="BB72" s="230"/>
      <c r="BC72" s="230"/>
      <c r="BD72" s="230"/>
      <c r="BE72" s="230"/>
      <c r="BF72" s="230"/>
      <c r="BG72" s="230"/>
      <c r="BH72" s="230"/>
      <c r="BI72" s="230"/>
      <c r="BJ72" s="230"/>
      <c r="BK72" s="230"/>
      <c r="BL72" s="230"/>
      <c r="BM72" s="231"/>
      <c r="BN72" s="229" t="s">
        <v>157</v>
      </c>
      <c r="BO72" s="230"/>
      <c r="BP72" s="230"/>
      <c r="BQ72" s="230"/>
      <c r="BR72" s="230"/>
      <c r="BS72" s="230"/>
      <c r="BT72" s="231"/>
      <c r="BU72" s="248" t="s">
        <v>587</v>
      </c>
      <c r="BV72" s="249"/>
      <c r="BW72" s="249"/>
      <c r="BX72" s="249"/>
      <c r="BY72" s="249"/>
      <c r="BZ72" s="249"/>
      <c r="CA72" s="249"/>
      <c r="CB72" s="249"/>
      <c r="CC72" s="249"/>
      <c r="CD72" s="249"/>
      <c r="CE72" s="249"/>
      <c r="CF72" s="249"/>
      <c r="CG72" s="249"/>
      <c r="CH72" s="249"/>
      <c r="CI72" s="249"/>
      <c r="CJ72" s="249"/>
      <c r="CK72" s="249"/>
      <c r="CL72" s="249"/>
      <c r="CM72" s="249"/>
      <c r="CN72" s="249"/>
      <c r="CO72" s="249"/>
      <c r="CP72" s="249"/>
      <c r="CQ72" s="249"/>
      <c r="CR72" s="250"/>
      <c r="CS72" s="248" t="s">
        <v>587</v>
      </c>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50"/>
      <c r="DQ72" s="248" t="s">
        <v>587</v>
      </c>
      <c r="DR72" s="249"/>
      <c r="DS72" s="249"/>
      <c r="DT72" s="249"/>
      <c r="DU72" s="249"/>
      <c r="DV72" s="249"/>
      <c r="DW72" s="249"/>
      <c r="DX72" s="249"/>
      <c r="DY72" s="249"/>
      <c r="DZ72" s="249"/>
      <c r="EA72" s="249"/>
      <c r="EB72" s="249"/>
      <c r="EC72" s="249"/>
      <c r="ED72" s="249"/>
      <c r="EE72" s="249"/>
      <c r="EF72" s="249"/>
      <c r="EG72" s="249"/>
      <c r="EH72" s="249"/>
      <c r="EI72" s="249"/>
      <c r="EJ72" s="249"/>
      <c r="EK72" s="249"/>
      <c r="EL72" s="249"/>
      <c r="EM72" s="249"/>
      <c r="EN72" s="250"/>
      <c r="EO72" s="248" t="s">
        <v>587</v>
      </c>
      <c r="EP72" s="249"/>
      <c r="EQ72" s="249"/>
      <c r="ER72" s="249"/>
      <c r="ES72" s="249"/>
      <c r="ET72" s="249"/>
      <c r="EU72" s="249"/>
      <c r="EV72" s="249"/>
      <c r="EW72" s="249"/>
      <c r="EX72" s="249"/>
      <c r="EY72" s="249"/>
      <c r="EZ72" s="249"/>
      <c r="FA72" s="249"/>
      <c r="FB72" s="249"/>
      <c r="FC72" s="249"/>
      <c r="FD72" s="249"/>
      <c r="FE72" s="249"/>
      <c r="FF72" s="249"/>
      <c r="FG72" s="249"/>
      <c r="FH72" s="249"/>
      <c r="FI72" s="251"/>
    </row>
    <row r="73" spans="1:165" ht="27.95" customHeight="1">
      <c r="A73" s="287" t="s">
        <v>353</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8"/>
      <c r="AZ73" s="223" t="s">
        <v>372</v>
      </c>
      <c r="BA73" s="224"/>
      <c r="BB73" s="224"/>
      <c r="BC73" s="224"/>
      <c r="BD73" s="224"/>
      <c r="BE73" s="224"/>
      <c r="BF73" s="224"/>
      <c r="BG73" s="224"/>
      <c r="BH73" s="224"/>
      <c r="BI73" s="224"/>
      <c r="BJ73" s="224"/>
      <c r="BK73" s="224"/>
      <c r="BL73" s="224"/>
      <c r="BM73" s="224"/>
      <c r="BN73" s="232" t="s">
        <v>365</v>
      </c>
      <c r="BO73" s="233"/>
      <c r="BP73" s="233"/>
      <c r="BQ73" s="233"/>
      <c r="BR73" s="233"/>
      <c r="BS73" s="233"/>
      <c r="BT73" s="234"/>
      <c r="BU73" s="218" t="s">
        <v>587</v>
      </c>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37"/>
      <c r="CS73" s="218" t="s">
        <v>587</v>
      </c>
      <c r="CT73" s="219"/>
      <c r="CU73" s="219"/>
      <c r="CV73" s="219"/>
      <c r="CW73" s="219"/>
      <c r="CX73" s="219"/>
      <c r="CY73" s="219"/>
      <c r="CZ73" s="219"/>
      <c r="DA73" s="219"/>
      <c r="DB73" s="219"/>
      <c r="DC73" s="219"/>
      <c r="DD73" s="219"/>
      <c r="DE73" s="219"/>
      <c r="DF73" s="219"/>
      <c r="DG73" s="219"/>
      <c r="DH73" s="219"/>
      <c r="DI73" s="219"/>
      <c r="DJ73" s="219"/>
      <c r="DK73" s="219"/>
      <c r="DL73" s="219"/>
      <c r="DM73" s="219"/>
      <c r="DN73" s="219"/>
      <c r="DO73" s="219"/>
      <c r="DP73" s="237"/>
      <c r="DQ73" s="218" t="s">
        <v>587</v>
      </c>
      <c r="DR73" s="219"/>
      <c r="DS73" s="219"/>
      <c r="DT73" s="219"/>
      <c r="DU73" s="219"/>
      <c r="DV73" s="219"/>
      <c r="DW73" s="219"/>
      <c r="DX73" s="219"/>
      <c r="DY73" s="219"/>
      <c r="DZ73" s="219"/>
      <c r="EA73" s="219"/>
      <c r="EB73" s="219"/>
      <c r="EC73" s="219"/>
      <c r="ED73" s="219"/>
      <c r="EE73" s="219"/>
      <c r="EF73" s="219"/>
      <c r="EG73" s="219"/>
      <c r="EH73" s="219"/>
      <c r="EI73" s="219"/>
      <c r="EJ73" s="219"/>
      <c r="EK73" s="219"/>
      <c r="EL73" s="219"/>
      <c r="EM73" s="219"/>
      <c r="EN73" s="237"/>
      <c r="EO73" s="218" t="s">
        <v>587</v>
      </c>
      <c r="EP73" s="219"/>
      <c r="EQ73" s="219"/>
      <c r="ER73" s="219"/>
      <c r="ES73" s="219"/>
      <c r="ET73" s="219"/>
      <c r="EU73" s="219"/>
      <c r="EV73" s="219"/>
      <c r="EW73" s="219"/>
      <c r="EX73" s="219"/>
      <c r="EY73" s="219"/>
      <c r="EZ73" s="219"/>
      <c r="FA73" s="219"/>
      <c r="FB73" s="219"/>
      <c r="FC73" s="219"/>
      <c r="FD73" s="219"/>
      <c r="FE73" s="219"/>
      <c r="FF73" s="219"/>
      <c r="FG73" s="219"/>
      <c r="FH73" s="219"/>
      <c r="FI73" s="220"/>
    </row>
    <row r="74" spans="1:165" s="6" customFormat="1" ht="2.1" customHeight="1" thickBot="1">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9"/>
      <c r="AZ74" s="210"/>
      <c r="BA74" s="211"/>
      <c r="BB74" s="211"/>
      <c r="BC74" s="211"/>
      <c r="BD74" s="211"/>
      <c r="BE74" s="211"/>
      <c r="BF74" s="211"/>
      <c r="BG74" s="211"/>
      <c r="BH74" s="211"/>
      <c r="BI74" s="211"/>
      <c r="BJ74" s="211"/>
      <c r="BK74" s="211"/>
      <c r="BL74" s="211"/>
      <c r="BM74" s="211"/>
      <c r="BN74" s="212"/>
      <c r="BO74" s="213"/>
      <c r="BP74" s="213"/>
      <c r="BQ74" s="213"/>
      <c r="BR74" s="213"/>
      <c r="BS74" s="213"/>
      <c r="BT74" s="214"/>
      <c r="BU74" s="215"/>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7"/>
      <c r="CS74" s="215"/>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7"/>
      <c r="DQ74" s="215"/>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7"/>
      <c r="EO74" s="215"/>
      <c r="EP74" s="216"/>
      <c r="EQ74" s="216"/>
      <c r="ER74" s="216"/>
      <c r="ES74" s="216"/>
      <c r="ET74" s="216"/>
      <c r="EU74" s="216"/>
      <c r="EV74" s="216"/>
      <c r="EW74" s="216"/>
      <c r="EX74" s="216"/>
      <c r="EY74" s="216"/>
      <c r="EZ74" s="216"/>
      <c r="FA74" s="216"/>
      <c r="FB74" s="216"/>
      <c r="FC74" s="216"/>
      <c r="FD74" s="216"/>
      <c r="FE74" s="216"/>
      <c r="FF74" s="216"/>
      <c r="FG74" s="216"/>
      <c r="FH74" s="216"/>
      <c r="FI74" s="228"/>
    </row>
    <row r="75" spans="1:165" ht="3" customHeight="1"/>
    <row r="76" spans="1:165" ht="17.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9"/>
      <c r="BR76" s="9"/>
      <c r="BS76" s="9"/>
      <c r="BT76" s="9"/>
      <c r="FI76" s="22" t="s">
        <v>340</v>
      </c>
    </row>
    <row r="77" spans="1:165" s="14" customFormat="1" ht="12.75" customHeight="1" thickBot="1">
      <c r="A77" s="266">
        <v>1</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7"/>
      <c r="AZ77" s="268">
        <v>2</v>
      </c>
      <c r="BA77" s="269"/>
      <c r="BB77" s="269"/>
      <c r="BC77" s="269"/>
      <c r="BD77" s="269"/>
      <c r="BE77" s="269"/>
      <c r="BF77" s="269"/>
      <c r="BG77" s="269"/>
      <c r="BH77" s="269"/>
      <c r="BI77" s="269"/>
      <c r="BJ77" s="269"/>
      <c r="BK77" s="269"/>
      <c r="BL77" s="269"/>
      <c r="BM77" s="270"/>
      <c r="BN77" s="268">
        <v>3</v>
      </c>
      <c r="BO77" s="269"/>
      <c r="BP77" s="269"/>
      <c r="BQ77" s="269"/>
      <c r="BR77" s="269"/>
      <c r="BS77" s="269"/>
      <c r="BT77" s="270"/>
      <c r="BU77" s="189">
        <v>4</v>
      </c>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7"/>
      <c r="CS77" s="189">
        <v>5</v>
      </c>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7"/>
      <c r="DQ77" s="189">
        <v>6</v>
      </c>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7"/>
      <c r="EO77" s="189">
        <v>7</v>
      </c>
      <c r="EP77" s="186"/>
      <c r="EQ77" s="186"/>
      <c r="ER77" s="186"/>
      <c r="ES77" s="186"/>
      <c r="ET77" s="186"/>
      <c r="EU77" s="186"/>
      <c r="EV77" s="186"/>
      <c r="EW77" s="186"/>
      <c r="EX77" s="186"/>
      <c r="EY77" s="186"/>
      <c r="EZ77" s="186"/>
      <c r="FA77" s="186"/>
      <c r="FB77" s="186"/>
      <c r="FC77" s="186"/>
      <c r="FD77" s="186"/>
      <c r="FE77" s="186"/>
      <c r="FF77" s="186"/>
      <c r="FG77" s="186"/>
      <c r="FH77" s="186"/>
      <c r="FI77" s="186"/>
    </row>
    <row r="78" spans="1:165" ht="21" customHeight="1">
      <c r="A78" s="255" t="s">
        <v>373</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6"/>
      <c r="AZ78" s="257" t="s">
        <v>198</v>
      </c>
      <c r="BA78" s="258"/>
      <c r="BB78" s="258"/>
      <c r="BC78" s="258"/>
      <c r="BD78" s="258"/>
      <c r="BE78" s="258"/>
      <c r="BF78" s="258"/>
      <c r="BG78" s="258"/>
      <c r="BH78" s="258"/>
      <c r="BI78" s="258"/>
      <c r="BJ78" s="258"/>
      <c r="BK78" s="258"/>
      <c r="BL78" s="258"/>
      <c r="BM78" s="258"/>
      <c r="BN78" s="258" t="s">
        <v>158</v>
      </c>
      <c r="BO78" s="258"/>
      <c r="BP78" s="258"/>
      <c r="BQ78" s="258"/>
      <c r="BR78" s="258"/>
      <c r="BS78" s="258"/>
      <c r="BT78" s="258"/>
      <c r="BU78" s="278" t="s">
        <v>587</v>
      </c>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80"/>
      <c r="CS78" s="316" t="s">
        <v>587</v>
      </c>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8"/>
      <c r="DQ78" s="278" t="s">
        <v>587</v>
      </c>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80"/>
      <c r="EO78" s="278" t="s">
        <v>587</v>
      </c>
      <c r="EP78" s="279"/>
      <c r="EQ78" s="279"/>
      <c r="ER78" s="279"/>
      <c r="ES78" s="279"/>
      <c r="ET78" s="279"/>
      <c r="EU78" s="279"/>
      <c r="EV78" s="279"/>
      <c r="EW78" s="279"/>
      <c r="EX78" s="279"/>
      <c r="EY78" s="279"/>
      <c r="EZ78" s="279"/>
      <c r="FA78" s="279"/>
      <c r="FB78" s="279"/>
      <c r="FC78" s="279"/>
      <c r="FD78" s="279"/>
      <c r="FE78" s="279"/>
      <c r="FF78" s="279"/>
      <c r="FG78" s="279"/>
      <c r="FH78" s="279"/>
      <c r="FI78" s="281"/>
    </row>
    <row r="79" spans="1:165" ht="27.95" customHeight="1">
      <c r="A79" s="208" t="s">
        <v>353</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9"/>
      <c r="AZ79" s="240" t="s">
        <v>381</v>
      </c>
      <c r="BA79" s="241"/>
      <c r="BB79" s="241"/>
      <c r="BC79" s="241"/>
      <c r="BD79" s="241"/>
      <c r="BE79" s="241"/>
      <c r="BF79" s="241"/>
      <c r="BG79" s="241"/>
      <c r="BH79" s="241"/>
      <c r="BI79" s="241"/>
      <c r="BJ79" s="241"/>
      <c r="BK79" s="241"/>
      <c r="BL79" s="241"/>
      <c r="BM79" s="241"/>
      <c r="BN79" s="241" t="s">
        <v>269</v>
      </c>
      <c r="BO79" s="241"/>
      <c r="BP79" s="241"/>
      <c r="BQ79" s="241"/>
      <c r="BR79" s="241"/>
      <c r="BS79" s="241"/>
      <c r="BT79" s="241"/>
      <c r="BU79" s="248" t="s">
        <v>587</v>
      </c>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50"/>
      <c r="CS79" s="271" t="s">
        <v>587</v>
      </c>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3"/>
      <c r="DQ79" s="248" t="s">
        <v>587</v>
      </c>
      <c r="DR79" s="249"/>
      <c r="DS79" s="249"/>
      <c r="DT79" s="249"/>
      <c r="DU79" s="249"/>
      <c r="DV79" s="249"/>
      <c r="DW79" s="249"/>
      <c r="DX79" s="249"/>
      <c r="DY79" s="249"/>
      <c r="DZ79" s="249"/>
      <c r="EA79" s="249"/>
      <c r="EB79" s="249"/>
      <c r="EC79" s="249"/>
      <c r="ED79" s="249"/>
      <c r="EE79" s="249"/>
      <c r="EF79" s="249"/>
      <c r="EG79" s="249"/>
      <c r="EH79" s="249"/>
      <c r="EI79" s="249"/>
      <c r="EJ79" s="249"/>
      <c r="EK79" s="249"/>
      <c r="EL79" s="249"/>
      <c r="EM79" s="249"/>
      <c r="EN79" s="250"/>
      <c r="EO79" s="248" t="s">
        <v>587</v>
      </c>
      <c r="EP79" s="249"/>
      <c r="EQ79" s="249"/>
      <c r="ER79" s="249"/>
      <c r="ES79" s="249"/>
      <c r="ET79" s="249"/>
      <c r="EU79" s="249"/>
      <c r="EV79" s="249"/>
      <c r="EW79" s="249"/>
      <c r="EX79" s="249"/>
      <c r="EY79" s="249"/>
      <c r="EZ79" s="249"/>
      <c r="FA79" s="249"/>
      <c r="FB79" s="249"/>
      <c r="FC79" s="249"/>
      <c r="FD79" s="249"/>
      <c r="FE79" s="249"/>
      <c r="FF79" s="249"/>
      <c r="FG79" s="249"/>
      <c r="FH79" s="249"/>
      <c r="FI79" s="251"/>
    </row>
    <row r="80" spans="1:165" ht="21" customHeight="1">
      <c r="A80" s="255" t="s">
        <v>140</v>
      </c>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6"/>
      <c r="AZ80" s="245" t="s">
        <v>382</v>
      </c>
      <c r="BA80" s="230"/>
      <c r="BB80" s="230"/>
      <c r="BC80" s="230"/>
      <c r="BD80" s="230"/>
      <c r="BE80" s="230"/>
      <c r="BF80" s="230"/>
      <c r="BG80" s="230"/>
      <c r="BH80" s="230"/>
      <c r="BI80" s="230"/>
      <c r="BJ80" s="230"/>
      <c r="BK80" s="230"/>
      <c r="BL80" s="230"/>
      <c r="BM80" s="231"/>
      <c r="BN80" s="229" t="s">
        <v>205</v>
      </c>
      <c r="BO80" s="230"/>
      <c r="BP80" s="230"/>
      <c r="BQ80" s="230"/>
      <c r="BR80" s="230"/>
      <c r="BS80" s="230"/>
      <c r="BT80" s="231"/>
      <c r="BU80" s="248" t="s">
        <v>587</v>
      </c>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50"/>
      <c r="CS80" s="271" t="s">
        <v>587</v>
      </c>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3"/>
      <c r="DQ80" s="248" t="s">
        <v>587</v>
      </c>
      <c r="DR80" s="249"/>
      <c r="DS80" s="249"/>
      <c r="DT80" s="249"/>
      <c r="DU80" s="249"/>
      <c r="DV80" s="249"/>
      <c r="DW80" s="249"/>
      <c r="DX80" s="249"/>
      <c r="DY80" s="249"/>
      <c r="DZ80" s="249"/>
      <c r="EA80" s="249"/>
      <c r="EB80" s="249"/>
      <c r="EC80" s="249"/>
      <c r="ED80" s="249"/>
      <c r="EE80" s="249"/>
      <c r="EF80" s="249"/>
      <c r="EG80" s="249"/>
      <c r="EH80" s="249"/>
      <c r="EI80" s="249"/>
      <c r="EJ80" s="249"/>
      <c r="EK80" s="249"/>
      <c r="EL80" s="249"/>
      <c r="EM80" s="249"/>
      <c r="EN80" s="250"/>
      <c r="EO80" s="248" t="s">
        <v>587</v>
      </c>
      <c r="EP80" s="249"/>
      <c r="EQ80" s="249"/>
      <c r="ER80" s="249"/>
      <c r="ES80" s="249"/>
      <c r="ET80" s="249"/>
      <c r="EU80" s="249"/>
      <c r="EV80" s="249"/>
      <c r="EW80" s="249"/>
      <c r="EX80" s="249"/>
      <c r="EY80" s="249"/>
      <c r="EZ80" s="249"/>
      <c r="FA80" s="249"/>
      <c r="FB80" s="249"/>
      <c r="FC80" s="249"/>
      <c r="FD80" s="249"/>
      <c r="FE80" s="249"/>
      <c r="FF80" s="249"/>
      <c r="FG80" s="249"/>
      <c r="FH80" s="249"/>
      <c r="FI80" s="251"/>
    </row>
    <row r="81" spans="1:165" ht="21" customHeight="1">
      <c r="A81" s="255" t="s">
        <v>375</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6"/>
      <c r="AZ81" s="245" t="s">
        <v>383</v>
      </c>
      <c r="BA81" s="230"/>
      <c r="BB81" s="230"/>
      <c r="BC81" s="230"/>
      <c r="BD81" s="230"/>
      <c r="BE81" s="230"/>
      <c r="BF81" s="230"/>
      <c r="BG81" s="230"/>
      <c r="BH81" s="230"/>
      <c r="BI81" s="230"/>
      <c r="BJ81" s="230"/>
      <c r="BK81" s="230"/>
      <c r="BL81" s="230"/>
      <c r="BM81" s="231"/>
      <c r="BN81" s="229" t="s">
        <v>374</v>
      </c>
      <c r="BO81" s="230"/>
      <c r="BP81" s="230"/>
      <c r="BQ81" s="230"/>
      <c r="BR81" s="230"/>
      <c r="BS81" s="230"/>
      <c r="BT81" s="231"/>
      <c r="BU81" s="248" t="s">
        <v>587</v>
      </c>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50"/>
      <c r="CS81" s="271" t="s">
        <v>587</v>
      </c>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3"/>
      <c r="DQ81" s="248" t="s">
        <v>587</v>
      </c>
      <c r="DR81" s="249"/>
      <c r="DS81" s="249"/>
      <c r="DT81" s="249"/>
      <c r="DU81" s="249"/>
      <c r="DV81" s="249"/>
      <c r="DW81" s="249"/>
      <c r="DX81" s="249"/>
      <c r="DY81" s="249"/>
      <c r="DZ81" s="249"/>
      <c r="EA81" s="249"/>
      <c r="EB81" s="249"/>
      <c r="EC81" s="249"/>
      <c r="ED81" s="249"/>
      <c r="EE81" s="249"/>
      <c r="EF81" s="249"/>
      <c r="EG81" s="249"/>
      <c r="EH81" s="249"/>
      <c r="EI81" s="249"/>
      <c r="EJ81" s="249"/>
      <c r="EK81" s="249"/>
      <c r="EL81" s="249"/>
      <c r="EM81" s="249"/>
      <c r="EN81" s="250"/>
      <c r="EO81" s="248" t="s">
        <v>587</v>
      </c>
      <c r="EP81" s="249"/>
      <c r="EQ81" s="249"/>
      <c r="ER81" s="249"/>
      <c r="ES81" s="249"/>
      <c r="ET81" s="249"/>
      <c r="EU81" s="249"/>
      <c r="EV81" s="249"/>
      <c r="EW81" s="249"/>
      <c r="EX81" s="249"/>
      <c r="EY81" s="249"/>
      <c r="EZ81" s="249"/>
      <c r="FA81" s="249"/>
      <c r="FB81" s="249"/>
      <c r="FC81" s="249"/>
      <c r="FD81" s="249"/>
      <c r="FE81" s="249"/>
      <c r="FF81" s="249"/>
      <c r="FG81" s="249"/>
      <c r="FH81" s="249"/>
      <c r="FI81" s="251"/>
    </row>
    <row r="82" spans="1:165" ht="21" customHeight="1">
      <c r="A82" s="255" t="s">
        <v>376</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6"/>
      <c r="AZ82" s="245" t="s">
        <v>151</v>
      </c>
      <c r="BA82" s="230"/>
      <c r="BB82" s="230"/>
      <c r="BC82" s="230"/>
      <c r="BD82" s="230"/>
      <c r="BE82" s="230"/>
      <c r="BF82" s="230"/>
      <c r="BG82" s="230"/>
      <c r="BH82" s="230"/>
      <c r="BI82" s="230"/>
      <c r="BJ82" s="230"/>
      <c r="BK82" s="230"/>
      <c r="BL82" s="230"/>
      <c r="BM82" s="231"/>
      <c r="BN82" s="229" t="s">
        <v>276</v>
      </c>
      <c r="BO82" s="230"/>
      <c r="BP82" s="230"/>
      <c r="BQ82" s="230"/>
      <c r="BR82" s="230"/>
      <c r="BS82" s="230"/>
      <c r="BT82" s="231"/>
      <c r="BU82" s="248">
        <f>BU46</f>
        <v>1785.87</v>
      </c>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50"/>
      <c r="CS82" s="248">
        <f t="shared" ref="CS82" si="5">CS46</f>
        <v>1237419</v>
      </c>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50"/>
      <c r="DQ82" s="248">
        <f t="shared" ref="DQ82" si="6">DQ46</f>
        <v>1236428.57</v>
      </c>
      <c r="DR82" s="249"/>
      <c r="DS82" s="249"/>
      <c r="DT82" s="249"/>
      <c r="DU82" s="249"/>
      <c r="DV82" s="249"/>
      <c r="DW82" s="249"/>
      <c r="DX82" s="249"/>
      <c r="DY82" s="249"/>
      <c r="DZ82" s="249"/>
      <c r="EA82" s="249"/>
      <c r="EB82" s="249"/>
      <c r="EC82" s="249"/>
      <c r="ED82" s="249"/>
      <c r="EE82" s="249"/>
      <c r="EF82" s="249"/>
      <c r="EG82" s="249"/>
      <c r="EH82" s="249"/>
      <c r="EI82" s="249"/>
      <c r="EJ82" s="249"/>
      <c r="EK82" s="249"/>
      <c r="EL82" s="249"/>
      <c r="EM82" s="249"/>
      <c r="EN82" s="250"/>
      <c r="EO82" s="248">
        <f>EO46</f>
        <v>2776.3000000000466</v>
      </c>
      <c r="EP82" s="249"/>
      <c r="EQ82" s="249"/>
      <c r="ER82" s="249"/>
      <c r="ES82" s="249"/>
      <c r="ET82" s="249"/>
      <c r="EU82" s="249"/>
      <c r="EV82" s="249"/>
      <c r="EW82" s="249"/>
      <c r="EX82" s="249"/>
      <c r="EY82" s="249"/>
      <c r="EZ82" s="249"/>
      <c r="FA82" s="249"/>
      <c r="FB82" s="249"/>
      <c r="FC82" s="249"/>
      <c r="FD82" s="249"/>
      <c r="FE82" s="249"/>
      <c r="FF82" s="249"/>
      <c r="FG82" s="249"/>
      <c r="FH82" s="249"/>
      <c r="FI82" s="251"/>
    </row>
    <row r="83" spans="1:165" ht="27.75" customHeight="1">
      <c r="A83" s="208" t="s">
        <v>353</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9"/>
      <c r="AZ83" s="235" t="s">
        <v>384</v>
      </c>
      <c r="BA83" s="236"/>
      <c r="BB83" s="236"/>
      <c r="BC83" s="236"/>
      <c r="BD83" s="236"/>
      <c r="BE83" s="236"/>
      <c r="BF83" s="236"/>
      <c r="BG83" s="236"/>
      <c r="BH83" s="236"/>
      <c r="BI83" s="236"/>
      <c r="BJ83" s="236"/>
      <c r="BK83" s="236"/>
      <c r="BL83" s="236"/>
      <c r="BM83" s="236"/>
      <c r="BN83" s="236" t="s">
        <v>377</v>
      </c>
      <c r="BO83" s="236"/>
      <c r="BP83" s="236"/>
      <c r="BQ83" s="236"/>
      <c r="BR83" s="236"/>
      <c r="BS83" s="236"/>
      <c r="BT83" s="236"/>
      <c r="BU83" s="248" t="s">
        <v>587</v>
      </c>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50"/>
      <c r="CS83" s="271" t="s">
        <v>587</v>
      </c>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3"/>
      <c r="DQ83" s="248" t="s">
        <v>587</v>
      </c>
      <c r="DR83" s="249"/>
      <c r="DS83" s="249"/>
      <c r="DT83" s="249"/>
      <c r="DU83" s="249"/>
      <c r="DV83" s="249"/>
      <c r="DW83" s="249"/>
      <c r="DX83" s="249"/>
      <c r="DY83" s="249"/>
      <c r="DZ83" s="249"/>
      <c r="EA83" s="249"/>
      <c r="EB83" s="249"/>
      <c r="EC83" s="249"/>
      <c r="ED83" s="249"/>
      <c r="EE83" s="249"/>
      <c r="EF83" s="249"/>
      <c r="EG83" s="249"/>
      <c r="EH83" s="249"/>
      <c r="EI83" s="249"/>
      <c r="EJ83" s="249"/>
      <c r="EK83" s="249"/>
      <c r="EL83" s="249"/>
      <c r="EM83" s="249"/>
      <c r="EN83" s="250"/>
      <c r="EO83" s="248" t="s">
        <v>587</v>
      </c>
      <c r="EP83" s="249"/>
      <c r="EQ83" s="249"/>
      <c r="ER83" s="249"/>
      <c r="ES83" s="249"/>
      <c r="ET83" s="249"/>
      <c r="EU83" s="249"/>
      <c r="EV83" s="249"/>
      <c r="EW83" s="249"/>
      <c r="EX83" s="249"/>
      <c r="EY83" s="249"/>
      <c r="EZ83" s="249"/>
      <c r="FA83" s="249"/>
      <c r="FB83" s="249"/>
      <c r="FC83" s="249"/>
      <c r="FD83" s="249"/>
      <c r="FE83" s="249"/>
      <c r="FF83" s="249"/>
      <c r="FG83" s="249"/>
      <c r="FH83" s="249"/>
      <c r="FI83" s="251"/>
    </row>
    <row r="84" spans="1:165" ht="21" customHeight="1">
      <c r="A84" s="255" t="s">
        <v>379</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6"/>
      <c r="AZ84" s="245" t="s">
        <v>203</v>
      </c>
      <c r="BA84" s="230"/>
      <c r="BB84" s="230"/>
      <c r="BC84" s="230"/>
      <c r="BD84" s="230"/>
      <c r="BE84" s="230"/>
      <c r="BF84" s="230"/>
      <c r="BG84" s="230"/>
      <c r="BH84" s="230"/>
      <c r="BI84" s="230"/>
      <c r="BJ84" s="230"/>
      <c r="BK84" s="230"/>
      <c r="BL84" s="230"/>
      <c r="BM84" s="231"/>
      <c r="BN84" s="229" t="s">
        <v>159</v>
      </c>
      <c r="BO84" s="230"/>
      <c r="BP84" s="230"/>
      <c r="BQ84" s="230"/>
      <c r="BR84" s="230"/>
      <c r="BS84" s="230"/>
      <c r="BT84" s="231"/>
      <c r="BU84" s="248" t="s">
        <v>587</v>
      </c>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50"/>
      <c r="CS84" s="271" t="s">
        <v>587</v>
      </c>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3"/>
      <c r="DQ84" s="248" t="s">
        <v>587</v>
      </c>
      <c r="DR84" s="249"/>
      <c r="DS84" s="249"/>
      <c r="DT84" s="249"/>
      <c r="DU84" s="249"/>
      <c r="DV84" s="249"/>
      <c r="DW84" s="249"/>
      <c r="DX84" s="249"/>
      <c r="DY84" s="249"/>
      <c r="DZ84" s="249"/>
      <c r="EA84" s="249"/>
      <c r="EB84" s="249"/>
      <c r="EC84" s="249"/>
      <c r="ED84" s="249"/>
      <c r="EE84" s="249"/>
      <c r="EF84" s="249"/>
      <c r="EG84" s="249"/>
      <c r="EH84" s="249"/>
      <c r="EI84" s="249"/>
      <c r="EJ84" s="249"/>
      <c r="EK84" s="249"/>
      <c r="EL84" s="249"/>
      <c r="EM84" s="249"/>
      <c r="EN84" s="250"/>
      <c r="EO84" s="248" t="s">
        <v>587</v>
      </c>
      <c r="EP84" s="249"/>
      <c r="EQ84" s="249"/>
      <c r="ER84" s="249"/>
      <c r="ES84" s="249"/>
      <c r="ET84" s="249"/>
      <c r="EU84" s="249"/>
      <c r="EV84" s="249"/>
      <c r="EW84" s="249"/>
      <c r="EX84" s="249"/>
      <c r="EY84" s="249"/>
      <c r="EZ84" s="249"/>
      <c r="FA84" s="249"/>
      <c r="FB84" s="249"/>
      <c r="FC84" s="249"/>
      <c r="FD84" s="249"/>
      <c r="FE84" s="249"/>
      <c r="FF84" s="249"/>
      <c r="FG84" s="249"/>
      <c r="FH84" s="249"/>
      <c r="FI84" s="251"/>
    </row>
    <row r="85" spans="1:165" ht="27.95" customHeight="1">
      <c r="A85" s="208" t="s">
        <v>353</v>
      </c>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9"/>
      <c r="AZ85" s="240" t="s">
        <v>385</v>
      </c>
      <c r="BA85" s="241"/>
      <c r="BB85" s="241"/>
      <c r="BC85" s="241"/>
      <c r="BD85" s="241"/>
      <c r="BE85" s="241"/>
      <c r="BF85" s="241"/>
      <c r="BG85" s="241"/>
      <c r="BH85" s="241"/>
      <c r="BI85" s="241"/>
      <c r="BJ85" s="241"/>
      <c r="BK85" s="241"/>
      <c r="BL85" s="241"/>
      <c r="BM85" s="241"/>
      <c r="BN85" s="241" t="s">
        <v>378</v>
      </c>
      <c r="BO85" s="241"/>
      <c r="BP85" s="241"/>
      <c r="BQ85" s="241"/>
      <c r="BR85" s="241"/>
      <c r="BS85" s="241"/>
      <c r="BT85" s="241"/>
      <c r="BU85" s="248" t="s">
        <v>587</v>
      </c>
      <c r="BV85" s="249"/>
      <c r="BW85" s="249"/>
      <c r="BX85" s="249"/>
      <c r="BY85" s="249"/>
      <c r="BZ85" s="249"/>
      <c r="CA85" s="249"/>
      <c r="CB85" s="249"/>
      <c r="CC85" s="249"/>
      <c r="CD85" s="249"/>
      <c r="CE85" s="249"/>
      <c r="CF85" s="249"/>
      <c r="CG85" s="249"/>
      <c r="CH85" s="249"/>
      <c r="CI85" s="249"/>
      <c r="CJ85" s="249"/>
      <c r="CK85" s="249"/>
      <c r="CL85" s="249"/>
      <c r="CM85" s="249"/>
      <c r="CN85" s="249"/>
      <c r="CO85" s="249"/>
      <c r="CP85" s="249"/>
      <c r="CQ85" s="249"/>
      <c r="CR85" s="250"/>
      <c r="CS85" s="271" t="s">
        <v>587</v>
      </c>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3"/>
      <c r="DQ85" s="248" t="s">
        <v>587</v>
      </c>
      <c r="DR85" s="249"/>
      <c r="DS85" s="249"/>
      <c r="DT85" s="249"/>
      <c r="DU85" s="249"/>
      <c r="DV85" s="249"/>
      <c r="DW85" s="249"/>
      <c r="DX85" s="249"/>
      <c r="DY85" s="249"/>
      <c r="DZ85" s="249"/>
      <c r="EA85" s="249"/>
      <c r="EB85" s="249"/>
      <c r="EC85" s="249"/>
      <c r="ED85" s="249"/>
      <c r="EE85" s="249"/>
      <c r="EF85" s="249"/>
      <c r="EG85" s="249"/>
      <c r="EH85" s="249"/>
      <c r="EI85" s="249"/>
      <c r="EJ85" s="249"/>
      <c r="EK85" s="249"/>
      <c r="EL85" s="249"/>
      <c r="EM85" s="249"/>
      <c r="EN85" s="250"/>
      <c r="EO85" s="248" t="s">
        <v>587</v>
      </c>
      <c r="EP85" s="249"/>
      <c r="EQ85" s="249"/>
      <c r="ER85" s="249"/>
      <c r="ES85" s="249"/>
      <c r="ET85" s="249"/>
      <c r="EU85" s="249"/>
      <c r="EV85" s="249"/>
      <c r="EW85" s="249"/>
      <c r="EX85" s="249"/>
      <c r="EY85" s="249"/>
      <c r="EZ85" s="249"/>
      <c r="FA85" s="249"/>
      <c r="FB85" s="249"/>
      <c r="FC85" s="249"/>
      <c r="FD85" s="249"/>
      <c r="FE85" s="249"/>
      <c r="FF85" s="249"/>
      <c r="FG85" s="249"/>
      <c r="FH85" s="249"/>
      <c r="FI85" s="251"/>
    </row>
    <row r="86" spans="1:165" ht="21" customHeight="1">
      <c r="A86" s="255" t="s">
        <v>154</v>
      </c>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6"/>
      <c r="AZ86" s="245" t="s">
        <v>204</v>
      </c>
      <c r="BA86" s="230"/>
      <c r="BB86" s="230"/>
      <c r="BC86" s="230"/>
      <c r="BD86" s="230"/>
      <c r="BE86" s="230"/>
      <c r="BF86" s="230"/>
      <c r="BG86" s="230"/>
      <c r="BH86" s="230"/>
      <c r="BI86" s="230"/>
      <c r="BJ86" s="230"/>
      <c r="BK86" s="230"/>
      <c r="BL86" s="230"/>
      <c r="BM86" s="231"/>
      <c r="BN86" s="229" t="s">
        <v>160</v>
      </c>
      <c r="BO86" s="230"/>
      <c r="BP86" s="230"/>
      <c r="BQ86" s="230"/>
      <c r="BR86" s="230"/>
      <c r="BS86" s="230"/>
      <c r="BT86" s="231"/>
      <c r="BU86" s="248" t="s">
        <v>587</v>
      </c>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50"/>
      <c r="CS86" s="271" t="s">
        <v>587</v>
      </c>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3"/>
      <c r="DQ86" s="248" t="s">
        <v>587</v>
      </c>
      <c r="DR86" s="249"/>
      <c r="DS86" s="249"/>
      <c r="DT86" s="249"/>
      <c r="DU86" s="249"/>
      <c r="DV86" s="249"/>
      <c r="DW86" s="249"/>
      <c r="DX86" s="249"/>
      <c r="DY86" s="249"/>
      <c r="DZ86" s="249"/>
      <c r="EA86" s="249"/>
      <c r="EB86" s="249"/>
      <c r="EC86" s="249"/>
      <c r="ED86" s="249"/>
      <c r="EE86" s="249"/>
      <c r="EF86" s="249"/>
      <c r="EG86" s="249"/>
      <c r="EH86" s="249"/>
      <c r="EI86" s="249"/>
      <c r="EJ86" s="249"/>
      <c r="EK86" s="249"/>
      <c r="EL86" s="249"/>
      <c r="EM86" s="249"/>
      <c r="EN86" s="250"/>
      <c r="EO86" s="248" t="s">
        <v>587</v>
      </c>
      <c r="EP86" s="249"/>
      <c r="EQ86" s="249"/>
      <c r="ER86" s="249"/>
      <c r="ES86" s="249"/>
      <c r="ET86" s="249"/>
      <c r="EU86" s="249"/>
      <c r="EV86" s="249"/>
      <c r="EW86" s="249"/>
      <c r="EX86" s="249"/>
      <c r="EY86" s="249"/>
      <c r="EZ86" s="249"/>
      <c r="FA86" s="249"/>
      <c r="FB86" s="249"/>
      <c r="FC86" s="249"/>
      <c r="FD86" s="249"/>
      <c r="FE86" s="249"/>
      <c r="FF86" s="249"/>
      <c r="FG86" s="249"/>
      <c r="FH86" s="249"/>
      <c r="FI86" s="251"/>
    </row>
    <row r="87" spans="1:165" ht="27.95" customHeight="1">
      <c r="A87" s="287" t="s">
        <v>353</v>
      </c>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8"/>
      <c r="AZ87" s="223" t="s">
        <v>386</v>
      </c>
      <c r="BA87" s="224"/>
      <c r="BB87" s="224"/>
      <c r="BC87" s="224"/>
      <c r="BD87" s="224"/>
      <c r="BE87" s="224"/>
      <c r="BF87" s="224"/>
      <c r="BG87" s="224"/>
      <c r="BH87" s="224"/>
      <c r="BI87" s="224"/>
      <c r="BJ87" s="224"/>
      <c r="BK87" s="224"/>
      <c r="BL87" s="224"/>
      <c r="BM87" s="224"/>
      <c r="BN87" s="232" t="s">
        <v>380</v>
      </c>
      <c r="BO87" s="233"/>
      <c r="BP87" s="233"/>
      <c r="BQ87" s="233"/>
      <c r="BR87" s="233"/>
      <c r="BS87" s="233"/>
      <c r="BT87" s="234"/>
      <c r="BU87" s="218" t="s">
        <v>587</v>
      </c>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37"/>
      <c r="CS87" s="218" t="s">
        <v>587</v>
      </c>
      <c r="CT87" s="219"/>
      <c r="CU87" s="219"/>
      <c r="CV87" s="219"/>
      <c r="CW87" s="219"/>
      <c r="CX87" s="219"/>
      <c r="CY87" s="219"/>
      <c r="CZ87" s="219"/>
      <c r="DA87" s="219"/>
      <c r="DB87" s="219"/>
      <c r="DC87" s="219"/>
      <c r="DD87" s="219"/>
      <c r="DE87" s="219"/>
      <c r="DF87" s="219"/>
      <c r="DG87" s="219"/>
      <c r="DH87" s="219"/>
      <c r="DI87" s="219"/>
      <c r="DJ87" s="219"/>
      <c r="DK87" s="219"/>
      <c r="DL87" s="219"/>
      <c r="DM87" s="219"/>
      <c r="DN87" s="219"/>
      <c r="DO87" s="219"/>
      <c r="DP87" s="237"/>
      <c r="DQ87" s="218" t="s">
        <v>587</v>
      </c>
      <c r="DR87" s="219"/>
      <c r="DS87" s="219"/>
      <c r="DT87" s="219"/>
      <c r="DU87" s="219"/>
      <c r="DV87" s="219"/>
      <c r="DW87" s="219"/>
      <c r="DX87" s="219"/>
      <c r="DY87" s="219"/>
      <c r="DZ87" s="219"/>
      <c r="EA87" s="219"/>
      <c r="EB87" s="219"/>
      <c r="EC87" s="219"/>
      <c r="ED87" s="219"/>
      <c r="EE87" s="219"/>
      <c r="EF87" s="219"/>
      <c r="EG87" s="219"/>
      <c r="EH87" s="219"/>
      <c r="EI87" s="219"/>
      <c r="EJ87" s="219"/>
      <c r="EK87" s="219"/>
      <c r="EL87" s="219"/>
      <c r="EM87" s="219"/>
      <c r="EN87" s="237"/>
      <c r="EO87" s="218" t="s">
        <v>587</v>
      </c>
      <c r="EP87" s="219"/>
      <c r="EQ87" s="219"/>
      <c r="ER87" s="219"/>
      <c r="ES87" s="219"/>
      <c r="ET87" s="219"/>
      <c r="EU87" s="219"/>
      <c r="EV87" s="219"/>
      <c r="EW87" s="219"/>
      <c r="EX87" s="219"/>
      <c r="EY87" s="219"/>
      <c r="EZ87" s="219"/>
      <c r="FA87" s="219"/>
      <c r="FB87" s="219"/>
      <c r="FC87" s="219"/>
      <c r="FD87" s="219"/>
      <c r="FE87" s="219"/>
      <c r="FF87" s="219"/>
      <c r="FG87" s="219"/>
      <c r="FH87" s="219"/>
      <c r="FI87" s="220"/>
    </row>
    <row r="88" spans="1:165" s="6" customFormat="1" ht="2.1" customHeight="1" thickBot="1">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9"/>
      <c r="AZ88" s="210"/>
      <c r="BA88" s="211"/>
      <c r="BB88" s="211"/>
      <c r="BC88" s="211"/>
      <c r="BD88" s="211"/>
      <c r="BE88" s="211"/>
      <c r="BF88" s="211"/>
      <c r="BG88" s="211"/>
      <c r="BH88" s="211"/>
      <c r="BI88" s="211"/>
      <c r="BJ88" s="211"/>
      <c r="BK88" s="211"/>
      <c r="BL88" s="211"/>
      <c r="BM88" s="211"/>
      <c r="BN88" s="212"/>
      <c r="BO88" s="213"/>
      <c r="BP88" s="213"/>
      <c r="BQ88" s="213"/>
      <c r="BR88" s="213"/>
      <c r="BS88" s="213"/>
      <c r="BT88" s="214"/>
      <c r="BU88" s="215"/>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7"/>
      <c r="CS88" s="215"/>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7"/>
      <c r="DQ88" s="215"/>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7"/>
      <c r="EO88" s="215"/>
      <c r="EP88" s="216"/>
      <c r="EQ88" s="216"/>
      <c r="ER88" s="216"/>
      <c r="ES88" s="216"/>
      <c r="ET88" s="216"/>
      <c r="EU88" s="216"/>
      <c r="EV88" s="216"/>
      <c r="EW88" s="216"/>
      <c r="EX88" s="216"/>
      <c r="EY88" s="216"/>
      <c r="EZ88" s="216"/>
      <c r="FA88" s="216"/>
      <c r="FB88" s="216"/>
      <c r="FC88" s="216"/>
      <c r="FD88" s="216"/>
      <c r="FE88" s="216"/>
      <c r="FF88" s="216"/>
      <c r="FG88" s="216"/>
      <c r="FH88" s="216"/>
      <c r="FI88" s="228"/>
    </row>
    <row r="89" spans="1:165" ht="3" customHeight="1"/>
    <row r="90" spans="1:165" s="13" customFormat="1" ht="17.25" customHeight="1">
      <c r="A90" s="24"/>
      <c r="B90" s="24"/>
      <c r="C90" s="24"/>
      <c r="D90" s="24"/>
      <c r="E90" s="24"/>
      <c r="F90" s="24"/>
      <c r="G90" s="24"/>
      <c r="H90" s="24"/>
      <c r="I90" s="24"/>
      <c r="J90" s="24"/>
      <c r="K90" s="24"/>
      <c r="L90" s="24"/>
      <c r="M90" s="24"/>
      <c r="N90" s="24"/>
      <c r="O90" s="24"/>
      <c r="P90" s="24"/>
      <c r="Q90" s="24"/>
      <c r="R90" s="24"/>
      <c r="S90" s="24"/>
      <c r="T90" s="24"/>
      <c r="U90" s="24"/>
      <c r="FI90" s="22" t="s">
        <v>387</v>
      </c>
    </row>
    <row r="91" spans="1:165" s="13" customFormat="1" ht="15" customHeight="1">
      <c r="A91" s="315" t="s">
        <v>388</v>
      </c>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5"/>
      <c r="DG91" s="315"/>
      <c r="DH91" s="315"/>
      <c r="DI91" s="315"/>
      <c r="DJ91" s="315"/>
      <c r="DK91" s="315"/>
      <c r="DL91" s="315"/>
      <c r="DM91" s="315"/>
      <c r="DN91" s="315"/>
      <c r="DO91" s="315"/>
      <c r="DP91" s="315"/>
      <c r="DQ91" s="315"/>
      <c r="DR91" s="315"/>
      <c r="DS91" s="315"/>
      <c r="DT91" s="315"/>
      <c r="DU91" s="315"/>
      <c r="DV91" s="315"/>
      <c r="DW91" s="315"/>
      <c r="DX91" s="315"/>
      <c r="DY91" s="315"/>
      <c r="DZ91" s="315"/>
      <c r="EA91" s="315"/>
      <c r="EB91" s="315"/>
      <c r="EC91" s="315"/>
      <c r="ED91" s="315"/>
      <c r="EE91" s="315"/>
      <c r="EF91" s="315"/>
      <c r="EG91" s="315"/>
      <c r="EH91" s="315"/>
      <c r="EI91" s="315"/>
      <c r="EJ91" s="315"/>
      <c r="EK91" s="315"/>
      <c r="EL91" s="315"/>
      <c r="EM91" s="315"/>
      <c r="EN91" s="315"/>
      <c r="EO91" s="315"/>
      <c r="EP91" s="315"/>
      <c r="EQ91" s="315"/>
      <c r="ER91" s="315"/>
      <c r="ES91" s="315"/>
      <c r="ET91" s="315"/>
      <c r="EU91" s="315"/>
      <c r="EV91" s="315"/>
      <c r="EW91" s="315"/>
      <c r="EX91" s="315"/>
      <c r="EY91" s="315"/>
      <c r="EZ91" s="315"/>
      <c r="FA91" s="315"/>
      <c r="FB91" s="315"/>
      <c r="FC91" s="315"/>
      <c r="FD91" s="315"/>
      <c r="FE91" s="315"/>
      <c r="FF91" s="315"/>
      <c r="FG91" s="315"/>
      <c r="FH91" s="315"/>
      <c r="FI91" s="315"/>
    </row>
    <row r="92" spans="1:165" s="18" customFormat="1" ht="9" customHeight="1"/>
    <row r="93" spans="1:165" s="23" customFormat="1" ht="20.25" customHeight="1">
      <c r="A93" s="296" t="s">
        <v>389</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7"/>
      <c r="BN93" s="298" t="s">
        <v>73</v>
      </c>
      <c r="BO93" s="299"/>
      <c r="BP93" s="299"/>
      <c r="BQ93" s="299"/>
      <c r="BR93" s="299"/>
      <c r="BS93" s="299"/>
      <c r="BT93" s="300"/>
      <c r="BU93" s="304" t="s">
        <v>119</v>
      </c>
      <c r="BV93" s="305"/>
      <c r="BW93" s="305"/>
      <c r="BX93" s="305"/>
      <c r="BY93" s="305"/>
      <c r="BZ93" s="305"/>
      <c r="CA93" s="305"/>
      <c r="CB93" s="305"/>
      <c r="CC93" s="305"/>
      <c r="CD93" s="305"/>
      <c r="CE93" s="305"/>
      <c r="CF93" s="305"/>
      <c r="CG93" s="305"/>
      <c r="CH93" s="305"/>
      <c r="CI93" s="305"/>
      <c r="CJ93" s="305"/>
      <c r="CK93" s="305"/>
      <c r="CL93" s="305"/>
      <c r="CM93" s="305"/>
      <c r="CN93" s="305"/>
      <c r="CO93" s="305"/>
      <c r="CP93" s="305"/>
      <c r="CQ93" s="305"/>
      <c r="CR93" s="306"/>
      <c r="CS93" s="304" t="s">
        <v>120</v>
      </c>
      <c r="CT93" s="305"/>
      <c r="CU93" s="305"/>
      <c r="CV93" s="305"/>
      <c r="CW93" s="305"/>
      <c r="CX93" s="305"/>
      <c r="CY93" s="305"/>
      <c r="CZ93" s="305"/>
      <c r="DA93" s="305"/>
      <c r="DB93" s="305"/>
      <c r="DC93" s="305"/>
      <c r="DD93" s="305"/>
      <c r="DE93" s="305"/>
      <c r="DF93" s="305"/>
      <c r="DG93" s="305"/>
      <c r="DH93" s="305"/>
      <c r="DI93" s="305"/>
      <c r="DJ93" s="305"/>
      <c r="DK93" s="305"/>
      <c r="DL93" s="305"/>
      <c r="DM93" s="305"/>
      <c r="DN93" s="305"/>
      <c r="DO93" s="305"/>
      <c r="DP93" s="306"/>
      <c r="DQ93" s="304" t="s">
        <v>121</v>
      </c>
      <c r="DR93" s="305"/>
      <c r="DS93" s="305"/>
      <c r="DT93" s="305"/>
      <c r="DU93" s="305"/>
      <c r="DV93" s="305"/>
      <c r="DW93" s="305"/>
      <c r="DX93" s="305"/>
      <c r="DY93" s="305"/>
      <c r="DZ93" s="305"/>
      <c r="EA93" s="305"/>
      <c r="EB93" s="305"/>
      <c r="EC93" s="305"/>
      <c r="ED93" s="305"/>
      <c r="EE93" s="305"/>
      <c r="EF93" s="305"/>
      <c r="EG93" s="305"/>
      <c r="EH93" s="305"/>
      <c r="EI93" s="305"/>
      <c r="EJ93" s="305"/>
      <c r="EK93" s="305"/>
      <c r="EL93" s="305"/>
      <c r="EM93" s="305"/>
      <c r="EN93" s="306"/>
      <c r="EO93" s="311" t="s">
        <v>122</v>
      </c>
      <c r="EP93" s="312"/>
      <c r="EQ93" s="312"/>
      <c r="ER93" s="312"/>
      <c r="ES93" s="312"/>
      <c r="ET93" s="312"/>
      <c r="EU93" s="312"/>
      <c r="EV93" s="312"/>
      <c r="EW93" s="312"/>
      <c r="EX93" s="312"/>
      <c r="EY93" s="312"/>
      <c r="EZ93" s="312"/>
      <c r="FA93" s="312"/>
      <c r="FB93" s="312"/>
      <c r="FC93" s="312"/>
      <c r="FD93" s="312"/>
      <c r="FE93" s="312"/>
      <c r="FF93" s="312"/>
      <c r="FG93" s="312"/>
      <c r="FH93" s="312"/>
      <c r="FI93" s="312"/>
    </row>
    <row r="94" spans="1:165" s="23" customFormat="1" ht="20.25" customHeight="1">
      <c r="A94" s="296" t="s">
        <v>22</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7"/>
      <c r="AZ94" s="310" t="s">
        <v>118</v>
      </c>
      <c r="BA94" s="296"/>
      <c r="BB94" s="296"/>
      <c r="BC94" s="296"/>
      <c r="BD94" s="296"/>
      <c r="BE94" s="296"/>
      <c r="BF94" s="296"/>
      <c r="BG94" s="296"/>
      <c r="BH94" s="296"/>
      <c r="BI94" s="296"/>
      <c r="BJ94" s="296"/>
      <c r="BK94" s="296"/>
      <c r="BL94" s="296"/>
      <c r="BM94" s="297"/>
      <c r="BN94" s="301"/>
      <c r="BO94" s="302"/>
      <c r="BP94" s="302"/>
      <c r="BQ94" s="302"/>
      <c r="BR94" s="302"/>
      <c r="BS94" s="302"/>
      <c r="BT94" s="303"/>
      <c r="BU94" s="307"/>
      <c r="BV94" s="308"/>
      <c r="BW94" s="308"/>
      <c r="BX94" s="308"/>
      <c r="BY94" s="308"/>
      <c r="BZ94" s="308"/>
      <c r="CA94" s="308"/>
      <c r="CB94" s="308"/>
      <c r="CC94" s="308"/>
      <c r="CD94" s="308"/>
      <c r="CE94" s="308"/>
      <c r="CF94" s="308"/>
      <c r="CG94" s="308"/>
      <c r="CH94" s="308"/>
      <c r="CI94" s="308"/>
      <c r="CJ94" s="308"/>
      <c r="CK94" s="308"/>
      <c r="CL94" s="308"/>
      <c r="CM94" s="308"/>
      <c r="CN94" s="308"/>
      <c r="CO94" s="308"/>
      <c r="CP94" s="308"/>
      <c r="CQ94" s="308"/>
      <c r="CR94" s="309"/>
      <c r="CS94" s="307"/>
      <c r="CT94" s="308"/>
      <c r="CU94" s="308"/>
      <c r="CV94" s="308"/>
      <c r="CW94" s="308"/>
      <c r="CX94" s="308"/>
      <c r="CY94" s="308"/>
      <c r="CZ94" s="308"/>
      <c r="DA94" s="308"/>
      <c r="DB94" s="308"/>
      <c r="DC94" s="308"/>
      <c r="DD94" s="308"/>
      <c r="DE94" s="308"/>
      <c r="DF94" s="308"/>
      <c r="DG94" s="308"/>
      <c r="DH94" s="308"/>
      <c r="DI94" s="308"/>
      <c r="DJ94" s="308"/>
      <c r="DK94" s="308"/>
      <c r="DL94" s="308"/>
      <c r="DM94" s="308"/>
      <c r="DN94" s="308"/>
      <c r="DO94" s="308"/>
      <c r="DP94" s="309"/>
      <c r="DQ94" s="307"/>
      <c r="DR94" s="308"/>
      <c r="DS94" s="308"/>
      <c r="DT94" s="308"/>
      <c r="DU94" s="308"/>
      <c r="DV94" s="308"/>
      <c r="DW94" s="308"/>
      <c r="DX94" s="308"/>
      <c r="DY94" s="308"/>
      <c r="DZ94" s="308"/>
      <c r="EA94" s="308"/>
      <c r="EB94" s="308"/>
      <c r="EC94" s="308"/>
      <c r="ED94" s="308"/>
      <c r="EE94" s="308"/>
      <c r="EF94" s="308"/>
      <c r="EG94" s="308"/>
      <c r="EH94" s="308"/>
      <c r="EI94" s="308"/>
      <c r="EJ94" s="308"/>
      <c r="EK94" s="308"/>
      <c r="EL94" s="308"/>
      <c r="EM94" s="308"/>
      <c r="EN94" s="309"/>
      <c r="EO94" s="313"/>
      <c r="EP94" s="314"/>
      <c r="EQ94" s="314"/>
      <c r="ER94" s="314"/>
      <c r="ES94" s="314"/>
      <c r="ET94" s="314"/>
      <c r="EU94" s="314"/>
      <c r="EV94" s="314"/>
      <c r="EW94" s="314"/>
      <c r="EX94" s="314"/>
      <c r="EY94" s="314"/>
      <c r="EZ94" s="314"/>
      <c r="FA94" s="314"/>
      <c r="FB94" s="314"/>
      <c r="FC94" s="314"/>
      <c r="FD94" s="314"/>
      <c r="FE94" s="314"/>
      <c r="FF94" s="314"/>
      <c r="FG94" s="314"/>
      <c r="FH94" s="314"/>
      <c r="FI94" s="314"/>
    </row>
    <row r="95" spans="1:165" s="14" customFormat="1" ht="12.75" customHeight="1" thickBot="1">
      <c r="A95" s="266">
        <v>1</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7"/>
      <c r="AZ95" s="293">
        <v>2</v>
      </c>
      <c r="BA95" s="294"/>
      <c r="BB95" s="294"/>
      <c r="BC95" s="294"/>
      <c r="BD95" s="294"/>
      <c r="BE95" s="294"/>
      <c r="BF95" s="294"/>
      <c r="BG95" s="294"/>
      <c r="BH95" s="294"/>
      <c r="BI95" s="294"/>
      <c r="BJ95" s="294"/>
      <c r="BK95" s="294"/>
      <c r="BL95" s="294"/>
      <c r="BM95" s="295"/>
      <c r="BN95" s="268">
        <v>3</v>
      </c>
      <c r="BO95" s="269"/>
      <c r="BP95" s="269"/>
      <c r="BQ95" s="269"/>
      <c r="BR95" s="269"/>
      <c r="BS95" s="269"/>
      <c r="BT95" s="270"/>
      <c r="BU95" s="189">
        <v>4</v>
      </c>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7"/>
      <c r="CS95" s="189">
        <v>5</v>
      </c>
      <c r="CT95" s="186"/>
      <c r="CU95" s="186"/>
      <c r="CV95" s="186"/>
      <c r="CW95" s="186"/>
      <c r="CX95" s="186"/>
      <c r="CY95" s="186"/>
      <c r="CZ95" s="186"/>
      <c r="DA95" s="186"/>
      <c r="DB95" s="186"/>
      <c r="DC95" s="186"/>
      <c r="DD95" s="186"/>
      <c r="DE95" s="186"/>
      <c r="DF95" s="186"/>
      <c r="DG95" s="186"/>
      <c r="DH95" s="186"/>
      <c r="DI95" s="186"/>
      <c r="DJ95" s="186"/>
      <c r="DK95" s="186"/>
      <c r="DL95" s="186"/>
      <c r="DM95" s="186"/>
      <c r="DN95" s="186"/>
      <c r="DO95" s="186"/>
      <c r="DP95" s="187"/>
      <c r="DQ95" s="189">
        <v>6</v>
      </c>
      <c r="DR95" s="186"/>
      <c r="DS95" s="186"/>
      <c r="DT95" s="186"/>
      <c r="DU95" s="186"/>
      <c r="DV95" s="186"/>
      <c r="DW95" s="186"/>
      <c r="DX95" s="186"/>
      <c r="DY95" s="186"/>
      <c r="DZ95" s="186"/>
      <c r="EA95" s="186"/>
      <c r="EB95" s="186"/>
      <c r="EC95" s="186"/>
      <c r="ED95" s="186"/>
      <c r="EE95" s="186"/>
      <c r="EF95" s="186"/>
      <c r="EG95" s="186"/>
      <c r="EH95" s="186"/>
      <c r="EI95" s="186"/>
      <c r="EJ95" s="186"/>
      <c r="EK95" s="186"/>
      <c r="EL95" s="186"/>
      <c r="EM95" s="186"/>
      <c r="EN95" s="187"/>
      <c r="EO95" s="189">
        <v>7</v>
      </c>
      <c r="EP95" s="186"/>
      <c r="EQ95" s="186"/>
      <c r="ER95" s="186"/>
      <c r="ES95" s="186"/>
      <c r="ET95" s="186"/>
      <c r="EU95" s="186"/>
      <c r="EV95" s="186"/>
      <c r="EW95" s="186"/>
      <c r="EX95" s="186"/>
      <c r="EY95" s="186"/>
      <c r="EZ95" s="186"/>
      <c r="FA95" s="186"/>
      <c r="FB95" s="186"/>
      <c r="FC95" s="186"/>
      <c r="FD95" s="186"/>
      <c r="FE95" s="186"/>
      <c r="FF95" s="186"/>
      <c r="FG95" s="186"/>
      <c r="FH95" s="186"/>
      <c r="FI95" s="186"/>
    </row>
    <row r="96" spans="1:165" ht="18" customHeight="1">
      <c r="A96" s="255" t="s">
        <v>392</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c r="AZ96" s="289" t="s">
        <v>390</v>
      </c>
      <c r="BA96" s="290"/>
      <c r="BB96" s="290"/>
      <c r="BC96" s="290"/>
      <c r="BD96" s="290"/>
      <c r="BE96" s="290"/>
      <c r="BF96" s="290"/>
      <c r="BG96" s="290"/>
      <c r="BH96" s="290"/>
      <c r="BI96" s="290"/>
      <c r="BJ96" s="290"/>
      <c r="BK96" s="290"/>
      <c r="BL96" s="290"/>
      <c r="BM96" s="291"/>
      <c r="BN96" s="292" t="s">
        <v>46</v>
      </c>
      <c r="BO96" s="290"/>
      <c r="BP96" s="290"/>
      <c r="BQ96" s="290"/>
      <c r="BR96" s="290"/>
      <c r="BS96" s="290"/>
      <c r="BT96" s="291"/>
      <c r="BU96" s="278">
        <v>1300000</v>
      </c>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80"/>
      <c r="CS96" s="278">
        <v>942000</v>
      </c>
      <c r="CT96" s="279"/>
      <c r="CU96" s="279"/>
      <c r="CV96" s="279"/>
      <c r="CW96" s="279"/>
      <c r="CX96" s="279"/>
      <c r="CY96" s="279"/>
      <c r="CZ96" s="279"/>
      <c r="DA96" s="279"/>
      <c r="DB96" s="279"/>
      <c r="DC96" s="279"/>
      <c r="DD96" s="279"/>
      <c r="DE96" s="279"/>
      <c r="DF96" s="279"/>
      <c r="DG96" s="279"/>
      <c r="DH96" s="279"/>
      <c r="DI96" s="279"/>
      <c r="DJ96" s="279"/>
      <c r="DK96" s="279"/>
      <c r="DL96" s="279"/>
      <c r="DM96" s="279"/>
      <c r="DN96" s="279"/>
      <c r="DO96" s="279"/>
      <c r="DP96" s="280"/>
      <c r="DQ96" s="278">
        <v>550000</v>
      </c>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80"/>
      <c r="EO96" s="278">
        <f>BU96+CS96-DQ96</f>
        <v>1692000</v>
      </c>
      <c r="EP96" s="279"/>
      <c r="EQ96" s="279"/>
      <c r="ER96" s="279"/>
      <c r="ES96" s="279"/>
      <c r="ET96" s="279"/>
      <c r="EU96" s="279"/>
      <c r="EV96" s="279"/>
      <c r="EW96" s="279"/>
      <c r="EX96" s="279"/>
      <c r="EY96" s="279"/>
      <c r="EZ96" s="279"/>
      <c r="FA96" s="279"/>
      <c r="FB96" s="279"/>
      <c r="FC96" s="279"/>
      <c r="FD96" s="279"/>
      <c r="FE96" s="279"/>
      <c r="FF96" s="279"/>
      <c r="FG96" s="279"/>
      <c r="FH96" s="279"/>
      <c r="FI96" s="281"/>
    </row>
    <row r="97" spans="1:165" ht="27.95" customHeight="1">
      <c r="A97" s="238" t="s">
        <v>396</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9"/>
      <c r="AZ97" s="235"/>
      <c r="BA97" s="236"/>
      <c r="BB97" s="236"/>
      <c r="BC97" s="236"/>
      <c r="BD97" s="236"/>
      <c r="BE97" s="236"/>
      <c r="BF97" s="236"/>
      <c r="BG97" s="236"/>
      <c r="BH97" s="236"/>
      <c r="BI97" s="236"/>
      <c r="BJ97" s="236"/>
      <c r="BK97" s="236"/>
      <c r="BL97" s="236"/>
      <c r="BM97" s="236"/>
      <c r="BN97" s="252" t="s">
        <v>393</v>
      </c>
      <c r="BO97" s="253"/>
      <c r="BP97" s="253"/>
      <c r="BQ97" s="253"/>
      <c r="BR97" s="253"/>
      <c r="BS97" s="253"/>
      <c r="BT97" s="254"/>
      <c r="BU97" s="274" t="s">
        <v>587</v>
      </c>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7"/>
      <c r="CS97" s="274" t="s">
        <v>587</v>
      </c>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7"/>
      <c r="DQ97" s="274" t="s">
        <v>587</v>
      </c>
      <c r="DR97" s="275"/>
      <c r="DS97" s="275"/>
      <c r="DT97" s="275"/>
      <c r="DU97" s="275"/>
      <c r="DV97" s="275"/>
      <c r="DW97" s="275"/>
      <c r="DX97" s="275"/>
      <c r="DY97" s="275"/>
      <c r="DZ97" s="275"/>
      <c r="EA97" s="275"/>
      <c r="EB97" s="275"/>
      <c r="EC97" s="275"/>
      <c r="ED97" s="275"/>
      <c r="EE97" s="275"/>
      <c r="EF97" s="275"/>
      <c r="EG97" s="275"/>
      <c r="EH97" s="275"/>
      <c r="EI97" s="275"/>
      <c r="EJ97" s="275"/>
      <c r="EK97" s="275"/>
      <c r="EL97" s="275"/>
      <c r="EM97" s="275"/>
      <c r="EN97" s="277"/>
      <c r="EO97" s="274" t="s">
        <v>587</v>
      </c>
      <c r="EP97" s="275"/>
      <c r="EQ97" s="275"/>
      <c r="ER97" s="275"/>
      <c r="ES97" s="275"/>
      <c r="ET97" s="275"/>
      <c r="EU97" s="275"/>
      <c r="EV97" s="275"/>
      <c r="EW97" s="275"/>
      <c r="EX97" s="275"/>
      <c r="EY97" s="275"/>
      <c r="EZ97" s="275"/>
      <c r="FA97" s="275"/>
      <c r="FB97" s="275"/>
      <c r="FC97" s="275"/>
      <c r="FD97" s="275"/>
      <c r="FE97" s="275"/>
      <c r="FF97" s="275"/>
      <c r="FG97" s="275"/>
      <c r="FH97" s="275"/>
      <c r="FI97" s="276"/>
    </row>
    <row r="98" spans="1:165" ht="27.95" customHeight="1">
      <c r="A98" s="243" t="s">
        <v>397</v>
      </c>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235"/>
      <c r="BA98" s="236"/>
      <c r="BB98" s="236"/>
      <c r="BC98" s="236"/>
      <c r="BD98" s="236"/>
      <c r="BE98" s="236"/>
      <c r="BF98" s="236"/>
      <c r="BG98" s="236"/>
      <c r="BH98" s="236"/>
      <c r="BI98" s="236"/>
      <c r="BJ98" s="236"/>
      <c r="BK98" s="236"/>
      <c r="BL98" s="236"/>
      <c r="BM98" s="236"/>
      <c r="BN98" s="252" t="s">
        <v>394</v>
      </c>
      <c r="BO98" s="253"/>
      <c r="BP98" s="253"/>
      <c r="BQ98" s="253"/>
      <c r="BR98" s="253"/>
      <c r="BS98" s="253"/>
      <c r="BT98" s="254"/>
      <c r="BU98" s="274" t="s">
        <v>587</v>
      </c>
      <c r="BV98" s="275"/>
      <c r="BW98" s="275"/>
      <c r="BX98" s="275"/>
      <c r="BY98" s="275"/>
      <c r="BZ98" s="275"/>
      <c r="CA98" s="275"/>
      <c r="CB98" s="275"/>
      <c r="CC98" s="275"/>
      <c r="CD98" s="275"/>
      <c r="CE98" s="275"/>
      <c r="CF98" s="275"/>
      <c r="CG98" s="275"/>
      <c r="CH98" s="275"/>
      <c r="CI98" s="275"/>
      <c r="CJ98" s="275"/>
      <c r="CK98" s="275"/>
      <c r="CL98" s="275"/>
      <c r="CM98" s="275"/>
      <c r="CN98" s="275"/>
      <c r="CO98" s="275"/>
      <c r="CP98" s="275"/>
      <c r="CQ98" s="275"/>
      <c r="CR98" s="277"/>
      <c r="CS98" s="274" t="s">
        <v>587</v>
      </c>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7"/>
      <c r="DQ98" s="274" t="s">
        <v>587</v>
      </c>
      <c r="DR98" s="275"/>
      <c r="DS98" s="275"/>
      <c r="DT98" s="275"/>
      <c r="DU98" s="275"/>
      <c r="DV98" s="275"/>
      <c r="DW98" s="275"/>
      <c r="DX98" s="275"/>
      <c r="DY98" s="275"/>
      <c r="DZ98" s="275"/>
      <c r="EA98" s="275"/>
      <c r="EB98" s="275"/>
      <c r="EC98" s="275"/>
      <c r="ED98" s="275"/>
      <c r="EE98" s="275"/>
      <c r="EF98" s="275"/>
      <c r="EG98" s="275"/>
      <c r="EH98" s="275"/>
      <c r="EI98" s="275"/>
      <c r="EJ98" s="275"/>
      <c r="EK98" s="275"/>
      <c r="EL98" s="275"/>
      <c r="EM98" s="275"/>
      <c r="EN98" s="277"/>
      <c r="EO98" s="274" t="s">
        <v>587</v>
      </c>
      <c r="EP98" s="275"/>
      <c r="EQ98" s="275"/>
      <c r="ER98" s="275"/>
      <c r="ES98" s="275"/>
      <c r="ET98" s="275"/>
      <c r="EU98" s="275"/>
      <c r="EV98" s="275"/>
      <c r="EW98" s="275"/>
      <c r="EX98" s="275"/>
      <c r="EY98" s="275"/>
      <c r="EZ98" s="275"/>
      <c r="FA98" s="275"/>
      <c r="FB98" s="275"/>
      <c r="FC98" s="275"/>
      <c r="FD98" s="275"/>
      <c r="FE98" s="275"/>
      <c r="FF98" s="275"/>
      <c r="FG98" s="275"/>
      <c r="FH98" s="275"/>
      <c r="FI98" s="276"/>
    </row>
    <row r="99" spans="1:165" ht="18" customHeight="1">
      <c r="A99" s="238" t="s">
        <v>398</v>
      </c>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9"/>
      <c r="AZ99" s="240"/>
      <c r="BA99" s="241"/>
      <c r="BB99" s="241"/>
      <c r="BC99" s="241"/>
      <c r="BD99" s="241"/>
      <c r="BE99" s="241"/>
      <c r="BF99" s="241"/>
      <c r="BG99" s="241"/>
      <c r="BH99" s="241"/>
      <c r="BI99" s="241"/>
      <c r="BJ99" s="241"/>
      <c r="BK99" s="241"/>
      <c r="BL99" s="241"/>
      <c r="BM99" s="241"/>
      <c r="BN99" s="229" t="s">
        <v>395</v>
      </c>
      <c r="BO99" s="230"/>
      <c r="BP99" s="230"/>
      <c r="BQ99" s="230"/>
      <c r="BR99" s="230"/>
      <c r="BS99" s="230"/>
      <c r="BT99" s="231"/>
      <c r="BU99" s="248">
        <v>1300000</v>
      </c>
      <c r="BV99" s="249"/>
      <c r="BW99" s="249"/>
      <c r="BX99" s="249"/>
      <c r="BY99" s="249"/>
      <c r="BZ99" s="249"/>
      <c r="CA99" s="249"/>
      <c r="CB99" s="249"/>
      <c r="CC99" s="249"/>
      <c r="CD99" s="249"/>
      <c r="CE99" s="249"/>
      <c r="CF99" s="249"/>
      <c r="CG99" s="249"/>
      <c r="CH99" s="249"/>
      <c r="CI99" s="249"/>
      <c r="CJ99" s="249"/>
      <c r="CK99" s="249"/>
      <c r="CL99" s="249"/>
      <c r="CM99" s="249"/>
      <c r="CN99" s="249"/>
      <c r="CO99" s="249"/>
      <c r="CP99" s="249"/>
      <c r="CQ99" s="249"/>
      <c r="CR99" s="250"/>
      <c r="CS99" s="271">
        <v>942000</v>
      </c>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3"/>
      <c r="DQ99" s="248">
        <v>550000</v>
      </c>
      <c r="DR99" s="249"/>
      <c r="DS99" s="249"/>
      <c r="DT99" s="249"/>
      <c r="DU99" s="249"/>
      <c r="DV99" s="249"/>
      <c r="DW99" s="249"/>
      <c r="DX99" s="249"/>
      <c r="DY99" s="249"/>
      <c r="DZ99" s="249"/>
      <c r="EA99" s="249"/>
      <c r="EB99" s="249"/>
      <c r="EC99" s="249"/>
      <c r="ED99" s="249"/>
      <c r="EE99" s="249"/>
      <c r="EF99" s="249"/>
      <c r="EG99" s="249"/>
      <c r="EH99" s="249"/>
      <c r="EI99" s="249"/>
      <c r="EJ99" s="249"/>
      <c r="EK99" s="249"/>
      <c r="EL99" s="249"/>
      <c r="EM99" s="249"/>
      <c r="EN99" s="250"/>
      <c r="EO99" s="248">
        <f>BU99+CS99-DQ99</f>
        <v>1692000</v>
      </c>
      <c r="EP99" s="249"/>
      <c r="EQ99" s="249"/>
      <c r="ER99" s="249"/>
      <c r="ES99" s="249"/>
      <c r="ET99" s="249"/>
      <c r="EU99" s="249"/>
      <c r="EV99" s="249"/>
      <c r="EW99" s="249"/>
      <c r="EX99" s="249"/>
      <c r="EY99" s="249"/>
      <c r="EZ99" s="249"/>
      <c r="FA99" s="249"/>
      <c r="FB99" s="249"/>
      <c r="FC99" s="249"/>
      <c r="FD99" s="249"/>
      <c r="FE99" s="249"/>
      <c r="FF99" s="249"/>
      <c r="FG99" s="249"/>
      <c r="FH99" s="249"/>
      <c r="FI99" s="251"/>
    </row>
    <row r="100" spans="1:165" ht="27.95" customHeight="1">
      <c r="A100" s="255" t="s">
        <v>399</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6"/>
      <c r="AZ100" s="245" t="s">
        <v>391</v>
      </c>
      <c r="BA100" s="230"/>
      <c r="BB100" s="230"/>
      <c r="BC100" s="230"/>
      <c r="BD100" s="230"/>
      <c r="BE100" s="230"/>
      <c r="BF100" s="230"/>
      <c r="BG100" s="230"/>
      <c r="BH100" s="230"/>
      <c r="BI100" s="230"/>
      <c r="BJ100" s="230"/>
      <c r="BK100" s="230"/>
      <c r="BL100" s="230"/>
      <c r="BM100" s="231"/>
      <c r="BN100" s="229" t="s">
        <v>400</v>
      </c>
      <c r="BO100" s="230"/>
      <c r="BP100" s="230"/>
      <c r="BQ100" s="230"/>
      <c r="BR100" s="230"/>
      <c r="BS100" s="230"/>
      <c r="BT100" s="231"/>
      <c r="BU100" s="248" t="s">
        <v>587</v>
      </c>
      <c r="BV100" s="249"/>
      <c r="BW100" s="249"/>
      <c r="BX100" s="249"/>
      <c r="BY100" s="249"/>
      <c r="BZ100" s="249"/>
      <c r="CA100" s="249"/>
      <c r="CB100" s="249"/>
      <c r="CC100" s="249"/>
      <c r="CD100" s="249"/>
      <c r="CE100" s="249"/>
      <c r="CF100" s="249"/>
      <c r="CG100" s="249"/>
      <c r="CH100" s="249"/>
      <c r="CI100" s="249"/>
      <c r="CJ100" s="249"/>
      <c r="CK100" s="249"/>
      <c r="CL100" s="249"/>
      <c r="CM100" s="249"/>
      <c r="CN100" s="249"/>
      <c r="CO100" s="249"/>
      <c r="CP100" s="249"/>
      <c r="CQ100" s="249"/>
      <c r="CR100" s="250"/>
      <c r="CS100" s="248" t="s">
        <v>91</v>
      </c>
      <c r="CT100" s="249"/>
      <c r="CU100" s="249"/>
      <c r="CV100" s="249"/>
      <c r="CW100" s="249"/>
      <c r="CX100" s="249"/>
      <c r="CY100" s="249"/>
      <c r="CZ100" s="249"/>
      <c r="DA100" s="249"/>
      <c r="DB100" s="249"/>
      <c r="DC100" s="249"/>
      <c r="DD100" s="249"/>
      <c r="DE100" s="249"/>
      <c r="DF100" s="249"/>
      <c r="DG100" s="249"/>
      <c r="DH100" s="249"/>
      <c r="DI100" s="249"/>
      <c r="DJ100" s="249"/>
      <c r="DK100" s="249"/>
      <c r="DL100" s="249"/>
      <c r="DM100" s="249"/>
      <c r="DN100" s="249"/>
      <c r="DO100" s="249"/>
      <c r="DP100" s="250"/>
      <c r="DQ100" s="248" t="s">
        <v>587</v>
      </c>
      <c r="DR100" s="249"/>
      <c r="DS100" s="249"/>
      <c r="DT100" s="249"/>
      <c r="DU100" s="249"/>
      <c r="DV100" s="249"/>
      <c r="DW100" s="249"/>
      <c r="DX100" s="249"/>
      <c r="DY100" s="249"/>
      <c r="DZ100" s="249"/>
      <c r="EA100" s="249"/>
      <c r="EB100" s="249"/>
      <c r="EC100" s="249"/>
      <c r="ED100" s="249"/>
      <c r="EE100" s="249"/>
      <c r="EF100" s="249"/>
      <c r="EG100" s="249"/>
      <c r="EH100" s="249"/>
      <c r="EI100" s="249"/>
      <c r="EJ100" s="249"/>
      <c r="EK100" s="249"/>
      <c r="EL100" s="249"/>
      <c r="EM100" s="249"/>
      <c r="EN100" s="250"/>
      <c r="EO100" s="248" t="s">
        <v>587</v>
      </c>
      <c r="EP100" s="249"/>
      <c r="EQ100" s="249"/>
      <c r="ER100" s="249"/>
      <c r="ES100" s="249"/>
      <c r="ET100" s="249"/>
      <c r="EU100" s="249"/>
      <c r="EV100" s="249"/>
      <c r="EW100" s="249"/>
      <c r="EX100" s="249"/>
      <c r="EY100" s="249"/>
      <c r="EZ100" s="249"/>
      <c r="FA100" s="249"/>
      <c r="FB100" s="249"/>
      <c r="FC100" s="249"/>
      <c r="FD100" s="249"/>
      <c r="FE100" s="249"/>
      <c r="FF100" s="249"/>
      <c r="FG100" s="249"/>
      <c r="FH100" s="249"/>
      <c r="FI100" s="251"/>
    </row>
    <row r="101" spans="1:165" ht="14.1" customHeight="1">
      <c r="A101" s="287" t="s">
        <v>401</v>
      </c>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8"/>
      <c r="AZ101" s="223"/>
      <c r="BA101" s="224"/>
      <c r="BB101" s="224"/>
      <c r="BC101" s="224"/>
      <c r="BD101" s="224"/>
      <c r="BE101" s="224"/>
      <c r="BF101" s="224"/>
      <c r="BG101" s="224"/>
      <c r="BH101" s="224"/>
      <c r="BI101" s="224"/>
      <c r="BJ101" s="224"/>
      <c r="BK101" s="224"/>
      <c r="BL101" s="224"/>
      <c r="BM101" s="224"/>
      <c r="BN101" s="232"/>
      <c r="BO101" s="233"/>
      <c r="BP101" s="233"/>
      <c r="BQ101" s="233"/>
      <c r="BR101" s="233"/>
      <c r="BS101" s="233"/>
      <c r="BT101" s="234"/>
      <c r="BU101" s="218" t="s">
        <v>587</v>
      </c>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37"/>
      <c r="CS101" s="218" t="s">
        <v>587</v>
      </c>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37"/>
      <c r="DQ101" s="218" t="s">
        <v>587</v>
      </c>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37"/>
      <c r="EO101" s="218" t="s">
        <v>587</v>
      </c>
      <c r="EP101" s="219"/>
      <c r="EQ101" s="219"/>
      <c r="ER101" s="219"/>
      <c r="ES101" s="219"/>
      <c r="ET101" s="219"/>
      <c r="EU101" s="219"/>
      <c r="EV101" s="219"/>
      <c r="EW101" s="219"/>
      <c r="EX101" s="219"/>
      <c r="EY101" s="219"/>
      <c r="EZ101" s="219"/>
      <c r="FA101" s="219"/>
      <c r="FB101" s="219"/>
      <c r="FC101" s="219"/>
      <c r="FD101" s="219"/>
      <c r="FE101" s="219"/>
      <c r="FF101" s="219"/>
      <c r="FG101" s="219"/>
      <c r="FH101" s="219"/>
      <c r="FI101" s="220"/>
    </row>
    <row r="102" spans="1:165" ht="18" customHeight="1">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9"/>
      <c r="AZ102" s="235"/>
      <c r="BA102" s="236"/>
      <c r="BB102" s="236"/>
      <c r="BC102" s="236"/>
      <c r="BD102" s="236"/>
      <c r="BE102" s="236"/>
      <c r="BF102" s="236"/>
      <c r="BG102" s="236"/>
      <c r="BH102" s="236"/>
      <c r="BI102" s="236"/>
      <c r="BJ102" s="236"/>
      <c r="BK102" s="236"/>
      <c r="BL102" s="236"/>
      <c r="BM102" s="236"/>
      <c r="BN102" s="252"/>
      <c r="BO102" s="253"/>
      <c r="BP102" s="253"/>
      <c r="BQ102" s="253"/>
      <c r="BR102" s="253"/>
      <c r="BS102" s="253"/>
      <c r="BT102" s="254"/>
      <c r="BU102" s="274"/>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7"/>
      <c r="CS102" s="282"/>
      <c r="CT102" s="283"/>
      <c r="CU102" s="283"/>
      <c r="CV102" s="283"/>
      <c r="CW102" s="283"/>
      <c r="CX102" s="283"/>
      <c r="CY102" s="283"/>
      <c r="CZ102" s="283"/>
      <c r="DA102" s="283"/>
      <c r="DB102" s="283"/>
      <c r="DC102" s="283"/>
      <c r="DD102" s="283"/>
      <c r="DE102" s="283"/>
      <c r="DF102" s="283"/>
      <c r="DG102" s="283"/>
      <c r="DH102" s="283"/>
      <c r="DI102" s="283"/>
      <c r="DJ102" s="283"/>
      <c r="DK102" s="283"/>
      <c r="DL102" s="283"/>
      <c r="DM102" s="283"/>
      <c r="DN102" s="283"/>
      <c r="DO102" s="283"/>
      <c r="DP102" s="284"/>
      <c r="DQ102" s="274"/>
      <c r="DR102" s="275"/>
      <c r="DS102" s="275"/>
      <c r="DT102" s="275"/>
      <c r="DU102" s="275"/>
      <c r="DV102" s="275"/>
      <c r="DW102" s="275"/>
      <c r="DX102" s="275"/>
      <c r="DY102" s="275"/>
      <c r="DZ102" s="275"/>
      <c r="EA102" s="275"/>
      <c r="EB102" s="275"/>
      <c r="EC102" s="275"/>
      <c r="ED102" s="275"/>
      <c r="EE102" s="275"/>
      <c r="EF102" s="275"/>
      <c r="EG102" s="275"/>
      <c r="EH102" s="275"/>
      <c r="EI102" s="275"/>
      <c r="EJ102" s="275"/>
      <c r="EK102" s="275"/>
      <c r="EL102" s="275"/>
      <c r="EM102" s="275"/>
      <c r="EN102" s="277"/>
      <c r="EO102" s="274"/>
      <c r="EP102" s="275"/>
      <c r="EQ102" s="275"/>
      <c r="ER102" s="275"/>
      <c r="ES102" s="275"/>
      <c r="ET102" s="275"/>
      <c r="EU102" s="275"/>
      <c r="EV102" s="275"/>
      <c r="EW102" s="275"/>
      <c r="EX102" s="275"/>
      <c r="EY102" s="275"/>
      <c r="EZ102" s="275"/>
      <c r="FA102" s="275"/>
      <c r="FB102" s="275"/>
      <c r="FC102" s="275"/>
      <c r="FD102" s="275"/>
      <c r="FE102" s="275"/>
      <c r="FF102" s="275"/>
      <c r="FG102" s="275"/>
      <c r="FH102" s="275"/>
      <c r="FI102" s="276"/>
    </row>
    <row r="103" spans="1:165" ht="18" customHeight="1">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c r="AZ103" s="240"/>
      <c r="BA103" s="241"/>
      <c r="BB103" s="241"/>
      <c r="BC103" s="241"/>
      <c r="BD103" s="241"/>
      <c r="BE103" s="241"/>
      <c r="BF103" s="241"/>
      <c r="BG103" s="241"/>
      <c r="BH103" s="241"/>
      <c r="BI103" s="241"/>
      <c r="BJ103" s="241"/>
      <c r="BK103" s="241"/>
      <c r="BL103" s="241"/>
      <c r="BM103" s="241"/>
      <c r="BN103" s="229"/>
      <c r="BO103" s="230"/>
      <c r="BP103" s="230"/>
      <c r="BQ103" s="230"/>
      <c r="BR103" s="230"/>
      <c r="BS103" s="230"/>
      <c r="BT103" s="231"/>
      <c r="BU103" s="248" t="s">
        <v>587</v>
      </c>
      <c r="BV103" s="249"/>
      <c r="BW103" s="249"/>
      <c r="BX103" s="249"/>
      <c r="BY103" s="249"/>
      <c r="BZ103" s="249"/>
      <c r="CA103" s="249"/>
      <c r="CB103" s="249"/>
      <c r="CC103" s="249"/>
      <c r="CD103" s="249"/>
      <c r="CE103" s="249"/>
      <c r="CF103" s="249"/>
      <c r="CG103" s="249"/>
      <c r="CH103" s="249"/>
      <c r="CI103" s="249"/>
      <c r="CJ103" s="249"/>
      <c r="CK103" s="249"/>
      <c r="CL103" s="249"/>
      <c r="CM103" s="249"/>
      <c r="CN103" s="249"/>
      <c r="CO103" s="249"/>
      <c r="CP103" s="249"/>
      <c r="CQ103" s="249"/>
      <c r="CR103" s="250"/>
      <c r="CS103" s="271" t="s">
        <v>587</v>
      </c>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3"/>
      <c r="DQ103" s="248" t="s">
        <v>587</v>
      </c>
      <c r="DR103" s="249"/>
      <c r="DS103" s="249"/>
      <c r="DT103" s="249"/>
      <c r="DU103" s="249"/>
      <c r="DV103" s="249"/>
      <c r="DW103" s="249"/>
      <c r="DX103" s="249"/>
      <c r="DY103" s="249"/>
      <c r="DZ103" s="249"/>
      <c r="EA103" s="249"/>
      <c r="EB103" s="249"/>
      <c r="EC103" s="249"/>
      <c r="ED103" s="249"/>
      <c r="EE103" s="249"/>
      <c r="EF103" s="249"/>
      <c r="EG103" s="249"/>
      <c r="EH103" s="249"/>
      <c r="EI103" s="249"/>
      <c r="EJ103" s="249"/>
      <c r="EK103" s="249"/>
      <c r="EL103" s="249"/>
      <c r="EM103" s="249"/>
      <c r="EN103" s="250"/>
      <c r="EO103" s="248" t="s">
        <v>587</v>
      </c>
      <c r="EP103" s="249"/>
      <c r="EQ103" s="249"/>
      <c r="ER103" s="249"/>
      <c r="ES103" s="249"/>
      <c r="ET103" s="249"/>
      <c r="EU103" s="249"/>
      <c r="EV103" s="249"/>
      <c r="EW103" s="249"/>
      <c r="EX103" s="249"/>
      <c r="EY103" s="249"/>
      <c r="EZ103" s="249"/>
      <c r="FA103" s="249"/>
      <c r="FB103" s="249"/>
      <c r="FC103" s="249"/>
      <c r="FD103" s="249"/>
      <c r="FE103" s="249"/>
      <c r="FF103" s="249"/>
      <c r="FG103" s="249"/>
      <c r="FH103" s="249"/>
      <c r="FI103" s="251"/>
    </row>
    <row r="104" spans="1:165" ht="18" customHeight="1">
      <c r="A104" s="255" t="s">
        <v>403</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6"/>
      <c r="AZ104" s="245" t="s">
        <v>402</v>
      </c>
      <c r="BA104" s="230"/>
      <c r="BB104" s="230"/>
      <c r="BC104" s="230"/>
      <c r="BD104" s="230"/>
      <c r="BE104" s="230"/>
      <c r="BF104" s="230"/>
      <c r="BG104" s="230"/>
      <c r="BH104" s="230"/>
      <c r="BI104" s="230"/>
      <c r="BJ104" s="230"/>
      <c r="BK104" s="230"/>
      <c r="BL104" s="230"/>
      <c r="BM104" s="231"/>
      <c r="BN104" s="229" t="s">
        <v>278</v>
      </c>
      <c r="BO104" s="230"/>
      <c r="BP104" s="230"/>
      <c r="BQ104" s="230"/>
      <c r="BR104" s="230"/>
      <c r="BS104" s="230"/>
      <c r="BT104" s="231"/>
      <c r="BU104" s="248" t="s">
        <v>587</v>
      </c>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50"/>
      <c r="CS104" s="248" t="s">
        <v>587</v>
      </c>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50"/>
      <c r="DQ104" s="248" t="s">
        <v>587</v>
      </c>
      <c r="DR104" s="249"/>
      <c r="DS104" s="249"/>
      <c r="DT104" s="249"/>
      <c r="DU104" s="249"/>
      <c r="DV104" s="249"/>
      <c r="DW104" s="249"/>
      <c r="DX104" s="249"/>
      <c r="DY104" s="249"/>
      <c r="DZ104" s="249"/>
      <c r="EA104" s="249"/>
      <c r="EB104" s="249"/>
      <c r="EC104" s="249"/>
      <c r="ED104" s="249"/>
      <c r="EE104" s="249"/>
      <c r="EF104" s="249"/>
      <c r="EG104" s="249"/>
      <c r="EH104" s="249"/>
      <c r="EI104" s="249"/>
      <c r="EJ104" s="249"/>
      <c r="EK104" s="249"/>
      <c r="EL104" s="249"/>
      <c r="EM104" s="249"/>
      <c r="EN104" s="250"/>
      <c r="EO104" s="248" t="s">
        <v>587</v>
      </c>
      <c r="EP104" s="249"/>
      <c r="EQ104" s="249"/>
      <c r="ER104" s="249"/>
      <c r="ES104" s="249"/>
      <c r="ET104" s="249"/>
      <c r="EU104" s="249"/>
      <c r="EV104" s="249"/>
      <c r="EW104" s="249"/>
      <c r="EX104" s="249"/>
      <c r="EY104" s="249"/>
      <c r="EZ104" s="249"/>
      <c r="FA104" s="249"/>
      <c r="FB104" s="249"/>
      <c r="FC104" s="249"/>
      <c r="FD104" s="249"/>
      <c r="FE104" s="249"/>
      <c r="FF104" s="249"/>
      <c r="FG104" s="249"/>
      <c r="FH104" s="249"/>
      <c r="FI104" s="251"/>
    </row>
    <row r="105" spans="1:165" ht="14.1" customHeight="1">
      <c r="A105" s="287" t="s">
        <v>401</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8"/>
      <c r="AZ105" s="223"/>
      <c r="BA105" s="224"/>
      <c r="BB105" s="224"/>
      <c r="BC105" s="224"/>
      <c r="BD105" s="224"/>
      <c r="BE105" s="224"/>
      <c r="BF105" s="224"/>
      <c r="BG105" s="224"/>
      <c r="BH105" s="224"/>
      <c r="BI105" s="224"/>
      <c r="BJ105" s="224"/>
      <c r="BK105" s="224"/>
      <c r="BL105" s="224"/>
      <c r="BM105" s="224"/>
      <c r="BN105" s="232"/>
      <c r="BO105" s="233"/>
      <c r="BP105" s="233"/>
      <c r="BQ105" s="233"/>
      <c r="BR105" s="233"/>
      <c r="BS105" s="233"/>
      <c r="BT105" s="234"/>
      <c r="BU105" s="218" t="s">
        <v>587</v>
      </c>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37"/>
      <c r="CS105" s="218" t="s">
        <v>587</v>
      </c>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37"/>
      <c r="DQ105" s="218" t="s">
        <v>587</v>
      </c>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37"/>
      <c r="EO105" s="218" t="s">
        <v>587</v>
      </c>
      <c r="EP105" s="219"/>
      <c r="EQ105" s="219"/>
      <c r="ER105" s="219"/>
      <c r="ES105" s="219"/>
      <c r="ET105" s="219"/>
      <c r="EU105" s="219"/>
      <c r="EV105" s="219"/>
      <c r="EW105" s="219"/>
      <c r="EX105" s="219"/>
      <c r="EY105" s="219"/>
      <c r="EZ105" s="219"/>
      <c r="FA105" s="219"/>
      <c r="FB105" s="219"/>
      <c r="FC105" s="219"/>
      <c r="FD105" s="219"/>
      <c r="FE105" s="219"/>
      <c r="FF105" s="219"/>
      <c r="FG105" s="219"/>
      <c r="FH105" s="219"/>
      <c r="FI105" s="220"/>
    </row>
    <row r="106" spans="1:165" ht="18"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9"/>
      <c r="AZ106" s="235"/>
      <c r="BA106" s="236"/>
      <c r="BB106" s="236"/>
      <c r="BC106" s="236"/>
      <c r="BD106" s="236"/>
      <c r="BE106" s="236"/>
      <c r="BF106" s="236"/>
      <c r="BG106" s="236"/>
      <c r="BH106" s="236"/>
      <c r="BI106" s="236"/>
      <c r="BJ106" s="236"/>
      <c r="BK106" s="236"/>
      <c r="BL106" s="236"/>
      <c r="BM106" s="236"/>
      <c r="BN106" s="252"/>
      <c r="BO106" s="253"/>
      <c r="BP106" s="253"/>
      <c r="BQ106" s="253"/>
      <c r="BR106" s="253"/>
      <c r="BS106" s="253"/>
      <c r="BT106" s="254"/>
      <c r="BU106" s="274"/>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7"/>
      <c r="CS106" s="282"/>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c r="DN106" s="283"/>
      <c r="DO106" s="283"/>
      <c r="DP106" s="284"/>
      <c r="DQ106" s="274"/>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7"/>
      <c r="EO106" s="274"/>
      <c r="EP106" s="275"/>
      <c r="EQ106" s="275"/>
      <c r="ER106" s="275"/>
      <c r="ES106" s="275"/>
      <c r="ET106" s="275"/>
      <c r="EU106" s="275"/>
      <c r="EV106" s="275"/>
      <c r="EW106" s="275"/>
      <c r="EX106" s="275"/>
      <c r="EY106" s="275"/>
      <c r="EZ106" s="275"/>
      <c r="FA106" s="275"/>
      <c r="FB106" s="275"/>
      <c r="FC106" s="275"/>
      <c r="FD106" s="275"/>
      <c r="FE106" s="275"/>
      <c r="FF106" s="275"/>
      <c r="FG106" s="275"/>
      <c r="FH106" s="275"/>
      <c r="FI106" s="276"/>
    </row>
    <row r="107" spans="1:165" ht="27.95" customHeight="1">
      <c r="A107" s="255" t="s">
        <v>406</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6"/>
      <c r="AZ107" s="245" t="s">
        <v>404</v>
      </c>
      <c r="BA107" s="230"/>
      <c r="BB107" s="230"/>
      <c r="BC107" s="230"/>
      <c r="BD107" s="230"/>
      <c r="BE107" s="230"/>
      <c r="BF107" s="230"/>
      <c r="BG107" s="230"/>
      <c r="BH107" s="230"/>
      <c r="BI107" s="230"/>
      <c r="BJ107" s="230"/>
      <c r="BK107" s="230"/>
      <c r="BL107" s="230"/>
      <c r="BM107" s="231"/>
      <c r="BN107" s="229" t="s">
        <v>405</v>
      </c>
      <c r="BO107" s="230"/>
      <c r="BP107" s="230"/>
      <c r="BQ107" s="230"/>
      <c r="BR107" s="230"/>
      <c r="BS107" s="230"/>
      <c r="BT107" s="231"/>
      <c r="BU107" s="248" t="s">
        <v>587</v>
      </c>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50"/>
      <c r="CS107" s="248" t="s">
        <v>91</v>
      </c>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50"/>
      <c r="DQ107" s="248" t="s">
        <v>587</v>
      </c>
      <c r="DR107" s="249"/>
      <c r="DS107" s="249"/>
      <c r="DT107" s="249"/>
      <c r="DU107" s="249"/>
      <c r="DV107" s="249"/>
      <c r="DW107" s="249"/>
      <c r="DX107" s="249"/>
      <c r="DY107" s="249"/>
      <c r="DZ107" s="249"/>
      <c r="EA107" s="249"/>
      <c r="EB107" s="249"/>
      <c r="EC107" s="249"/>
      <c r="ED107" s="249"/>
      <c r="EE107" s="249"/>
      <c r="EF107" s="249"/>
      <c r="EG107" s="249"/>
      <c r="EH107" s="249"/>
      <c r="EI107" s="249"/>
      <c r="EJ107" s="249"/>
      <c r="EK107" s="249"/>
      <c r="EL107" s="249"/>
      <c r="EM107" s="249"/>
      <c r="EN107" s="250"/>
      <c r="EO107" s="248" t="s">
        <v>587</v>
      </c>
      <c r="EP107" s="249"/>
      <c r="EQ107" s="249"/>
      <c r="ER107" s="249"/>
      <c r="ES107" s="249"/>
      <c r="ET107" s="249"/>
      <c r="EU107" s="249"/>
      <c r="EV107" s="249"/>
      <c r="EW107" s="249"/>
      <c r="EX107" s="249"/>
      <c r="EY107" s="249"/>
      <c r="EZ107" s="249"/>
      <c r="FA107" s="249"/>
      <c r="FB107" s="249"/>
      <c r="FC107" s="249"/>
      <c r="FD107" s="249"/>
      <c r="FE107" s="249"/>
      <c r="FF107" s="249"/>
      <c r="FG107" s="249"/>
      <c r="FH107" s="249"/>
      <c r="FI107" s="251"/>
    </row>
    <row r="108" spans="1:165" ht="27.95" customHeight="1">
      <c r="A108" s="238" t="s">
        <v>411</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9"/>
      <c r="AZ108" s="235"/>
      <c r="BA108" s="236"/>
      <c r="BB108" s="236"/>
      <c r="BC108" s="236"/>
      <c r="BD108" s="236"/>
      <c r="BE108" s="236"/>
      <c r="BF108" s="236"/>
      <c r="BG108" s="236"/>
      <c r="BH108" s="236"/>
      <c r="BI108" s="236"/>
      <c r="BJ108" s="236"/>
      <c r="BK108" s="236"/>
      <c r="BL108" s="236"/>
      <c r="BM108" s="236"/>
      <c r="BN108" s="252" t="s">
        <v>407</v>
      </c>
      <c r="BO108" s="253"/>
      <c r="BP108" s="253"/>
      <c r="BQ108" s="253"/>
      <c r="BR108" s="253"/>
      <c r="BS108" s="253"/>
      <c r="BT108" s="254"/>
      <c r="BU108" s="248" t="s">
        <v>587</v>
      </c>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50"/>
      <c r="CS108" s="248" t="s">
        <v>587</v>
      </c>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50"/>
      <c r="DQ108" s="248" t="s">
        <v>587</v>
      </c>
      <c r="DR108" s="249"/>
      <c r="DS108" s="249"/>
      <c r="DT108" s="249"/>
      <c r="DU108" s="249"/>
      <c r="DV108" s="249"/>
      <c r="DW108" s="249"/>
      <c r="DX108" s="249"/>
      <c r="DY108" s="249"/>
      <c r="DZ108" s="249"/>
      <c r="EA108" s="249"/>
      <c r="EB108" s="249"/>
      <c r="EC108" s="249"/>
      <c r="ED108" s="249"/>
      <c r="EE108" s="249"/>
      <c r="EF108" s="249"/>
      <c r="EG108" s="249"/>
      <c r="EH108" s="249"/>
      <c r="EI108" s="249"/>
      <c r="EJ108" s="249"/>
      <c r="EK108" s="249"/>
      <c r="EL108" s="249"/>
      <c r="EM108" s="249"/>
      <c r="EN108" s="250"/>
      <c r="EO108" s="248" t="s">
        <v>587</v>
      </c>
      <c r="EP108" s="249"/>
      <c r="EQ108" s="249"/>
      <c r="ER108" s="249"/>
      <c r="ES108" s="249"/>
      <c r="ET108" s="249"/>
      <c r="EU108" s="249"/>
      <c r="EV108" s="249"/>
      <c r="EW108" s="249"/>
      <c r="EX108" s="249"/>
      <c r="EY108" s="249"/>
      <c r="EZ108" s="249"/>
      <c r="FA108" s="249"/>
      <c r="FB108" s="249"/>
      <c r="FC108" s="249"/>
      <c r="FD108" s="249"/>
      <c r="FE108" s="249"/>
      <c r="FF108" s="249"/>
      <c r="FG108" s="249"/>
      <c r="FH108" s="249"/>
      <c r="FI108" s="251"/>
    </row>
    <row r="109" spans="1:165" ht="27.95" customHeight="1">
      <c r="A109" s="243" t="s">
        <v>353</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235"/>
      <c r="BA109" s="236"/>
      <c r="BB109" s="236"/>
      <c r="BC109" s="236"/>
      <c r="BD109" s="236"/>
      <c r="BE109" s="236"/>
      <c r="BF109" s="236"/>
      <c r="BG109" s="236"/>
      <c r="BH109" s="236"/>
      <c r="BI109" s="236"/>
      <c r="BJ109" s="236"/>
      <c r="BK109" s="236"/>
      <c r="BL109" s="236"/>
      <c r="BM109" s="236"/>
      <c r="BN109" s="252" t="s">
        <v>408</v>
      </c>
      <c r="BO109" s="253"/>
      <c r="BP109" s="253"/>
      <c r="BQ109" s="253"/>
      <c r="BR109" s="253"/>
      <c r="BS109" s="253"/>
      <c r="BT109" s="254"/>
      <c r="BU109" s="248" t="s">
        <v>587</v>
      </c>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50"/>
      <c r="CS109" s="248" t="s">
        <v>587</v>
      </c>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50"/>
      <c r="DQ109" s="248" t="s">
        <v>587</v>
      </c>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50"/>
      <c r="EO109" s="248" t="s">
        <v>587</v>
      </c>
      <c r="EP109" s="249"/>
      <c r="EQ109" s="249"/>
      <c r="ER109" s="249"/>
      <c r="ES109" s="249"/>
      <c r="ET109" s="249"/>
      <c r="EU109" s="249"/>
      <c r="EV109" s="249"/>
      <c r="EW109" s="249"/>
      <c r="EX109" s="249"/>
      <c r="EY109" s="249"/>
      <c r="EZ109" s="249"/>
      <c r="FA109" s="249"/>
      <c r="FB109" s="249"/>
      <c r="FC109" s="249"/>
      <c r="FD109" s="249"/>
      <c r="FE109" s="249"/>
      <c r="FF109" s="249"/>
      <c r="FG109" s="249"/>
      <c r="FH109" s="249"/>
      <c r="FI109" s="251"/>
    </row>
    <row r="110" spans="1:165" ht="18" customHeight="1">
      <c r="A110" s="238" t="s">
        <v>412</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9"/>
      <c r="AZ110" s="240"/>
      <c r="BA110" s="241"/>
      <c r="BB110" s="241"/>
      <c r="BC110" s="241"/>
      <c r="BD110" s="241"/>
      <c r="BE110" s="241"/>
      <c r="BF110" s="241"/>
      <c r="BG110" s="241"/>
      <c r="BH110" s="241"/>
      <c r="BI110" s="241"/>
      <c r="BJ110" s="241"/>
      <c r="BK110" s="241"/>
      <c r="BL110" s="241"/>
      <c r="BM110" s="241"/>
      <c r="BN110" s="229" t="s">
        <v>409</v>
      </c>
      <c r="BO110" s="230"/>
      <c r="BP110" s="230"/>
      <c r="BQ110" s="230"/>
      <c r="BR110" s="230"/>
      <c r="BS110" s="230"/>
      <c r="BT110" s="231"/>
      <c r="BU110" s="248" t="s">
        <v>587</v>
      </c>
      <c r="BV110" s="249"/>
      <c r="BW110" s="249"/>
      <c r="BX110" s="249"/>
      <c r="BY110" s="249"/>
      <c r="BZ110" s="249"/>
      <c r="CA110" s="249"/>
      <c r="CB110" s="249"/>
      <c r="CC110" s="249"/>
      <c r="CD110" s="249"/>
      <c r="CE110" s="249"/>
      <c r="CF110" s="249"/>
      <c r="CG110" s="249"/>
      <c r="CH110" s="249"/>
      <c r="CI110" s="249"/>
      <c r="CJ110" s="249"/>
      <c r="CK110" s="249"/>
      <c r="CL110" s="249"/>
      <c r="CM110" s="249"/>
      <c r="CN110" s="249"/>
      <c r="CO110" s="249"/>
      <c r="CP110" s="249"/>
      <c r="CQ110" s="249"/>
      <c r="CR110" s="250"/>
      <c r="CS110" s="248" t="s">
        <v>587</v>
      </c>
      <c r="CT110" s="249"/>
      <c r="CU110" s="249"/>
      <c r="CV110" s="249"/>
      <c r="CW110" s="249"/>
      <c r="CX110" s="249"/>
      <c r="CY110" s="249"/>
      <c r="CZ110" s="249"/>
      <c r="DA110" s="249"/>
      <c r="DB110" s="249"/>
      <c r="DC110" s="249"/>
      <c r="DD110" s="249"/>
      <c r="DE110" s="249"/>
      <c r="DF110" s="249"/>
      <c r="DG110" s="249"/>
      <c r="DH110" s="249"/>
      <c r="DI110" s="249"/>
      <c r="DJ110" s="249"/>
      <c r="DK110" s="249"/>
      <c r="DL110" s="249"/>
      <c r="DM110" s="249"/>
      <c r="DN110" s="249"/>
      <c r="DO110" s="249"/>
      <c r="DP110" s="250"/>
      <c r="DQ110" s="248" t="s">
        <v>587</v>
      </c>
      <c r="DR110" s="249"/>
      <c r="DS110" s="249"/>
      <c r="DT110" s="249"/>
      <c r="DU110" s="249"/>
      <c r="DV110" s="249"/>
      <c r="DW110" s="249"/>
      <c r="DX110" s="249"/>
      <c r="DY110" s="249"/>
      <c r="DZ110" s="249"/>
      <c r="EA110" s="249"/>
      <c r="EB110" s="249"/>
      <c r="EC110" s="249"/>
      <c r="ED110" s="249"/>
      <c r="EE110" s="249"/>
      <c r="EF110" s="249"/>
      <c r="EG110" s="249"/>
      <c r="EH110" s="249"/>
      <c r="EI110" s="249"/>
      <c r="EJ110" s="249"/>
      <c r="EK110" s="249"/>
      <c r="EL110" s="249"/>
      <c r="EM110" s="249"/>
      <c r="EN110" s="250"/>
      <c r="EO110" s="248" t="s">
        <v>587</v>
      </c>
      <c r="EP110" s="249"/>
      <c r="EQ110" s="249"/>
      <c r="ER110" s="249"/>
      <c r="ES110" s="249"/>
      <c r="ET110" s="249"/>
      <c r="EU110" s="249"/>
      <c r="EV110" s="249"/>
      <c r="EW110" s="249"/>
      <c r="EX110" s="249"/>
      <c r="EY110" s="249"/>
      <c r="EZ110" s="249"/>
      <c r="FA110" s="249"/>
      <c r="FB110" s="249"/>
      <c r="FC110" s="249"/>
      <c r="FD110" s="249"/>
      <c r="FE110" s="249"/>
      <c r="FF110" s="249"/>
      <c r="FG110" s="249"/>
      <c r="FH110" s="249"/>
      <c r="FI110" s="251"/>
    </row>
    <row r="111" spans="1:165" ht="27.95" customHeight="1">
      <c r="A111" s="243" t="s">
        <v>413</v>
      </c>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4"/>
      <c r="AZ111" s="235"/>
      <c r="BA111" s="236"/>
      <c r="BB111" s="236"/>
      <c r="BC111" s="236"/>
      <c r="BD111" s="236"/>
      <c r="BE111" s="236"/>
      <c r="BF111" s="236"/>
      <c r="BG111" s="236"/>
      <c r="BH111" s="236"/>
      <c r="BI111" s="236"/>
      <c r="BJ111" s="236"/>
      <c r="BK111" s="236"/>
      <c r="BL111" s="236"/>
      <c r="BM111" s="236"/>
      <c r="BN111" s="252" t="s">
        <v>410</v>
      </c>
      <c r="BO111" s="253"/>
      <c r="BP111" s="253"/>
      <c r="BQ111" s="253"/>
      <c r="BR111" s="253"/>
      <c r="BS111" s="253"/>
      <c r="BT111" s="254"/>
      <c r="BU111" s="248" t="s">
        <v>587</v>
      </c>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50"/>
      <c r="CS111" s="248" t="s">
        <v>587</v>
      </c>
      <c r="CT111" s="249"/>
      <c r="CU111" s="249"/>
      <c r="CV111" s="249"/>
      <c r="CW111" s="249"/>
      <c r="CX111" s="249"/>
      <c r="CY111" s="249"/>
      <c r="CZ111" s="249"/>
      <c r="DA111" s="249"/>
      <c r="DB111" s="249"/>
      <c r="DC111" s="249"/>
      <c r="DD111" s="249"/>
      <c r="DE111" s="249"/>
      <c r="DF111" s="249"/>
      <c r="DG111" s="249"/>
      <c r="DH111" s="249"/>
      <c r="DI111" s="249"/>
      <c r="DJ111" s="249"/>
      <c r="DK111" s="249"/>
      <c r="DL111" s="249"/>
      <c r="DM111" s="249"/>
      <c r="DN111" s="249"/>
      <c r="DO111" s="249"/>
      <c r="DP111" s="250"/>
      <c r="DQ111" s="248" t="s">
        <v>587</v>
      </c>
      <c r="DR111" s="249"/>
      <c r="DS111" s="249"/>
      <c r="DT111" s="249"/>
      <c r="DU111" s="249"/>
      <c r="DV111" s="249"/>
      <c r="DW111" s="249"/>
      <c r="DX111" s="249"/>
      <c r="DY111" s="249"/>
      <c r="DZ111" s="249"/>
      <c r="EA111" s="249"/>
      <c r="EB111" s="249"/>
      <c r="EC111" s="249"/>
      <c r="ED111" s="249"/>
      <c r="EE111" s="249"/>
      <c r="EF111" s="249"/>
      <c r="EG111" s="249"/>
      <c r="EH111" s="249"/>
      <c r="EI111" s="249"/>
      <c r="EJ111" s="249"/>
      <c r="EK111" s="249"/>
      <c r="EL111" s="249"/>
      <c r="EM111" s="249"/>
      <c r="EN111" s="250"/>
      <c r="EO111" s="248" t="s">
        <v>587</v>
      </c>
      <c r="EP111" s="249"/>
      <c r="EQ111" s="249"/>
      <c r="ER111" s="249"/>
      <c r="ES111" s="249"/>
      <c r="ET111" s="249"/>
      <c r="EU111" s="249"/>
      <c r="EV111" s="249"/>
      <c r="EW111" s="249"/>
      <c r="EX111" s="249"/>
      <c r="EY111" s="249"/>
      <c r="EZ111" s="249"/>
      <c r="FA111" s="249"/>
      <c r="FB111" s="249"/>
      <c r="FC111" s="249"/>
      <c r="FD111" s="249"/>
      <c r="FE111" s="249"/>
      <c r="FF111" s="249"/>
      <c r="FG111" s="249"/>
      <c r="FH111" s="249"/>
      <c r="FI111" s="251"/>
    </row>
    <row r="112" spans="1:165" ht="27.95" customHeight="1">
      <c r="A112" s="285" t="s">
        <v>414</v>
      </c>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6"/>
      <c r="AZ112" s="223" t="s">
        <v>415</v>
      </c>
      <c r="BA112" s="224"/>
      <c r="BB112" s="224"/>
      <c r="BC112" s="224"/>
      <c r="BD112" s="224"/>
      <c r="BE112" s="224"/>
      <c r="BF112" s="224"/>
      <c r="BG112" s="224"/>
      <c r="BH112" s="224"/>
      <c r="BI112" s="224"/>
      <c r="BJ112" s="224"/>
      <c r="BK112" s="224"/>
      <c r="BL112" s="224"/>
      <c r="BM112" s="224"/>
      <c r="BN112" s="232" t="s">
        <v>283</v>
      </c>
      <c r="BO112" s="233"/>
      <c r="BP112" s="233"/>
      <c r="BQ112" s="233"/>
      <c r="BR112" s="233"/>
      <c r="BS112" s="233"/>
      <c r="BT112" s="234"/>
      <c r="BU112" s="218" t="s">
        <v>587</v>
      </c>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37"/>
      <c r="CS112" s="218" t="s">
        <v>587</v>
      </c>
      <c r="CT112" s="219"/>
      <c r="CU112" s="219"/>
      <c r="CV112" s="219"/>
      <c r="CW112" s="219"/>
      <c r="CX112" s="219"/>
      <c r="CY112" s="219"/>
      <c r="CZ112" s="219"/>
      <c r="DA112" s="219"/>
      <c r="DB112" s="219"/>
      <c r="DC112" s="219"/>
      <c r="DD112" s="219"/>
      <c r="DE112" s="219"/>
      <c r="DF112" s="219"/>
      <c r="DG112" s="219"/>
      <c r="DH112" s="219"/>
      <c r="DI112" s="219"/>
      <c r="DJ112" s="219"/>
      <c r="DK112" s="219"/>
      <c r="DL112" s="219"/>
      <c r="DM112" s="219"/>
      <c r="DN112" s="219"/>
      <c r="DO112" s="219"/>
      <c r="DP112" s="237"/>
      <c r="DQ112" s="218" t="s">
        <v>587</v>
      </c>
      <c r="DR112" s="219"/>
      <c r="DS112" s="219"/>
      <c r="DT112" s="219"/>
      <c r="DU112" s="219"/>
      <c r="DV112" s="219"/>
      <c r="DW112" s="219"/>
      <c r="DX112" s="219"/>
      <c r="DY112" s="219"/>
      <c r="DZ112" s="219"/>
      <c r="EA112" s="219"/>
      <c r="EB112" s="219"/>
      <c r="EC112" s="219"/>
      <c r="ED112" s="219"/>
      <c r="EE112" s="219"/>
      <c r="EF112" s="219"/>
      <c r="EG112" s="219"/>
      <c r="EH112" s="219"/>
      <c r="EI112" s="219"/>
      <c r="EJ112" s="219"/>
      <c r="EK112" s="219"/>
      <c r="EL112" s="219"/>
      <c r="EM112" s="219"/>
      <c r="EN112" s="237"/>
      <c r="EO112" s="218" t="s">
        <v>587</v>
      </c>
      <c r="EP112" s="219"/>
      <c r="EQ112" s="219"/>
      <c r="ER112" s="219"/>
      <c r="ES112" s="219"/>
      <c r="ET112" s="219"/>
      <c r="EU112" s="219"/>
      <c r="EV112" s="219"/>
      <c r="EW112" s="219"/>
      <c r="EX112" s="219"/>
      <c r="EY112" s="219"/>
      <c r="EZ112" s="219"/>
      <c r="FA112" s="219"/>
      <c r="FB112" s="219"/>
      <c r="FC112" s="219"/>
      <c r="FD112" s="219"/>
      <c r="FE112" s="219"/>
      <c r="FF112" s="219"/>
      <c r="FG112" s="219"/>
      <c r="FH112" s="219"/>
      <c r="FI112" s="220"/>
    </row>
    <row r="113" spans="1:165" s="6" customFormat="1" ht="2.1" customHeight="1" thickBot="1">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9"/>
      <c r="AZ113" s="210"/>
      <c r="BA113" s="211"/>
      <c r="BB113" s="211"/>
      <c r="BC113" s="211"/>
      <c r="BD113" s="211"/>
      <c r="BE113" s="211"/>
      <c r="BF113" s="211"/>
      <c r="BG113" s="211"/>
      <c r="BH113" s="211"/>
      <c r="BI113" s="211"/>
      <c r="BJ113" s="211"/>
      <c r="BK113" s="211"/>
      <c r="BL113" s="211"/>
      <c r="BM113" s="211"/>
      <c r="BN113" s="212"/>
      <c r="BO113" s="213"/>
      <c r="BP113" s="213"/>
      <c r="BQ113" s="213"/>
      <c r="BR113" s="213"/>
      <c r="BS113" s="213"/>
      <c r="BT113" s="214"/>
      <c r="BU113" s="215"/>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7"/>
      <c r="CS113" s="215"/>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216"/>
      <c r="DO113" s="216"/>
      <c r="DP113" s="217"/>
      <c r="DQ113" s="215"/>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7"/>
      <c r="EO113" s="215"/>
      <c r="EP113" s="216"/>
      <c r="EQ113" s="216"/>
      <c r="ER113" s="216"/>
      <c r="ES113" s="216"/>
      <c r="ET113" s="216"/>
      <c r="EU113" s="216"/>
      <c r="EV113" s="216"/>
      <c r="EW113" s="216"/>
      <c r="EX113" s="216"/>
      <c r="EY113" s="216"/>
      <c r="EZ113" s="216"/>
      <c r="FA113" s="216"/>
      <c r="FB113" s="216"/>
      <c r="FC113" s="216"/>
      <c r="FD113" s="216"/>
      <c r="FE113" s="216"/>
      <c r="FF113" s="216"/>
      <c r="FG113" s="216"/>
      <c r="FH113" s="216"/>
      <c r="FI113" s="228"/>
    </row>
    <row r="114" spans="1:165" ht="3" customHeight="1"/>
    <row r="115" spans="1:165" ht="17.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9"/>
      <c r="BR115" s="9"/>
      <c r="BS115" s="9"/>
      <c r="BT115" s="9"/>
      <c r="FI115" s="22" t="s">
        <v>416</v>
      </c>
    </row>
    <row r="116" spans="1:165" s="14" customFormat="1" ht="12.75" customHeight="1" thickBot="1">
      <c r="A116" s="266">
        <v>1</v>
      </c>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7"/>
      <c r="AZ116" s="268">
        <v>2</v>
      </c>
      <c r="BA116" s="269"/>
      <c r="BB116" s="269"/>
      <c r="BC116" s="269"/>
      <c r="BD116" s="269"/>
      <c r="BE116" s="269"/>
      <c r="BF116" s="269"/>
      <c r="BG116" s="269"/>
      <c r="BH116" s="269"/>
      <c r="BI116" s="269"/>
      <c r="BJ116" s="269"/>
      <c r="BK116" s="269"/>
      <c r="BL116" s="269"/>
      <c r="BM116" s="270"/>
      <c r="BN116" s="268">
        <v>3</v>
      </c>
      <c r="BO116" s="269"/>
      <c r="BP116" s="269"/>
      <c r="BQ116" s="269"/>
      <c r="BR116" s="269"/>
      <c r="BS116" s="269"/>
      <c r="BT116" s="270"/>
      <c r="BU116" s="189">
        <v>4</v>
      </c>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7"/>
      <c r="CS116" s="189">
        <v>5</v>
      </c>
      <c r="CT116" s="186"/>
      <c r="CU116" s="186"/>
      <c r="CV116" s="186"/>
      <c r="CW116" s="186"/>
      <c r="CX116" s="186"/>
      <c r="CY116" s="186"/>
      <c r="CZ116" s="186"/>
      <c r="DA116" s="186"/>
      <c r="DB116" s="186"/>
      <c r="DC116" s="186"/>
      <c r="DD116" s="186"/>
      <c r="DE116" s="186"/>
      <c r="DF116" s="186"/>
      <c r="DG116" s="186"/>
      <c r="DH116" s="186"/>
      <c r="DI116" s="186"/>
      <c r="DJ116" s="186"/>
      <c r="DK116" s="186"/>
      <c r="DL116" s="186"/>
      <c r="DM116" s="186"/>
      <c r="DN116" s="186"/>
      <c r="DO116" s="186"/>
      <c r="DP116" s="187"/>
      <c r="DQ116" s="189">
        <v>6</v>
      </c>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7"/>
      <c r="EO116" s="189">
        <v>7</v>
      </c>
      <c r="EP116" s="186"/>
      <c r="EQ116" s="186"/>
      <c r="ER116" s="186"/>
      <c r="ES116" s="186"/>
      <c r="ET116" s="186"/>
      <c r="EU116" s="186"/>
      <c r="EV116" s="186"/>
      <c r="EW116" s="186"/>
      <c r="EX116" s="186"/>
      <c r="EY116" s="186"/>
      <c r="EZ116" s="186"/>
      <c r="FA116" s="186"/>
      <c r="FB116" s="186"/>
      <c r="FC116" s="186"/>
      <c r="FD116" s="186"/>
      <c r="FE116" s="186"/>
      <c r="FF116" s="186"/>
      <c r="FG116" s="186"/>
      <c r="FH116" s="186"/>
      <c r="FI116" s="186"/>
    </row>
    <row r="117" spans="1:165" ht="27.95" customHeight="1">
      <c r="A117" s="255" t="s">
        <v>420</v>
      </c>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6"/>
      <c r="AZ117" s="257" t="s">
        <v>417</v>
      </c>
      <c r="BA117" s="258"/>
      <c r="BB117" s="258"/>
      <c r="BC117" s="258"/>
      <c r="BD117" s="258"/>
      <c r="BE117" s="258"/>
      <c r="BF117" s="258"/>
      <c r="BG117" s="258"/>
      <c r="BH117" s="258"/>
      <c r="BI117" s="258"/>
      <c r="BJ117" s="258"/>
      <c r="BK117" s="258"/>
      <c r="BL117" s="258"/>
      <c r="BM117" s="258"/>
      <c r="BN117" s="258" t="s">
        <v>284</v>
      </c>
      <c r="BO117" s="258"/>
      <c r="BP117" s="258"/>
      <c r="BQ117" s="258"/>
      <c r="BR117" s="258"/>
      <c r="BS117" s="258"/>
      <c r="BT117" s="258"/>
      <c r="BU117" s="278">
        <f>SUM(BU118:CR119)</f>
        <v>7503</v>
      </c>
      <c r="BV117" s="279"/>
      <c r="BW117" s="279"/>
      <c r="BX117" s="279"/>
      <c r="BY117" s="279"/>
      <c r="BZ117" s="279"/>
      <c r="CA117" s="279"/>
      <c r="CB117" s="279"/>
      <c r="CC117" s="279"/>
      <c r="CD117" s="279"/>
      <c r="CE117" s="279"/>
      <c r="CF117" s="279"/>
      <c r="CG117" s="279"/>
      <c r="CH117" s="279"/>
      <c r="CI117" s="279"/>
      <c r="CJ117" s="279"/>
      <c r="CK117" s="279"/>
      <c r="CL117" s="279"/>
      <c r="CM117" s="279"/>
      <c r="CN117" s="279"/>
      <c r="CO117" s="279"/>
      <c r="CP117" s="279"/>
      <c r="CQ117" s="279"/>
      <c r="CR117" s="280"/>
      <c r="CS117" s="278">
        <f t="shared" ref="CS117" si="7">SUM(CS118:DP119)</f>
        <v>64780.6</v>
      </c>
      <c r="CT117" s="279"/>
      <c r="CU117" s="279"/>
      <c r="CV117" s="279"/>
      <c r="CW117" s="279"/>
      <c r="CX117" s="279"/>
      <c r="CY117" s="279"/>
      <c r="CZ117" s="279"/>
      <c r="DA117" s="279"/>
      <c r="DB117" s="279"/>
      <c r="DC117" s="279"/>
      <c r="DD117" s="279"/>
      <c r="DE117" s="279"/>
      <c r="DF117" s="279"/>
      <c r="DG117" s="279"/>
      <c r="DH117" s="279"/>
      <c r="DI117" s="279"/>
      <c r="DJ117" s="279"/>
      <c r="DK117" s="279"/>
      <c r="DL117" s="279"/>
      <c r="DM117" s="279"/>
      <c r="DN117" s="279"/>
      <c r="DO117" s="279"/>
      <c r="DP117" s="280"/>
      <c r="DQ117" s="278" t="s">
        <v>587</v>
      </c>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80"/>
      <c r="EO117" s="278">
        <f>SUM(EO118:FI119)</f>
        <v>72283.600000000006</v>
      </c>
      <c r="EP117" s="279"/>
      <c r="EQ117" s="279"/>
      <c r="ER117" s="279"/>
      <c r="ES117" s="279"/>
      <c r="ET117" s="279"/>
      <c r="EU117" s="279"/>
      <c r="EV117" s="279"/>
      <c r="EW117" s="279"/>
      <c r="EX117" s="279"/>
      <c r="EY117" s="279"/>
      <c r="EZ117" s="279"/>
      <c r="FA117" s="279"/>
      <c r="FB117" s="279"/>
      <c r="FC117" s="279"/>
      <c r="FD117" s="279"/>
      <c r="FE117" s="279"/>
      <c r="FF117" s="279"/>
      <c r="FG117" s="279"/>
      <c r="FH117" s="279"/>
      <c r="FI117" s="281"/>
    </row>
    <row r="118" spans="1:165" ht="27.95" customHeight="1">
      <c r="A118" s="208" t="s">
        <v>418</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9"/>
      <c r="AZ118" s="240"/>
      <c r="BA118" s="241"/>
      <c r="BB118" s="241"/>
      <c r="BC118" s="241"/>
      <c r="BD118" s="241"/>
      <c r="BE118" s="241"/>
      <c r="BF118" s="241"/>
      <c r="BG118" s="241"/>
      <c r="BH118" s="241"/>
      <c r="BI118" s="241"/>
      <c r="BJ118" s="241"/>
      <c r="BK118" s="241"/>
      <c r="BL118" s="241"/>
      <c r="BM118" s="241"/>
      <c r="BN118" s="241" t="s">
        <v>285</v>
      </c>
      <c r="BO118" s="241"/>
      <c r="BP118" s="241"/>
      <c r="BQ118" s="241"/>
      <c r="BR118" s="241"/>
      <c r="BS118" s="241"/>
      <c r="BT118" s="241"/>
      <c r="BU118" s="248" t="s">
        <v>587</v>
      </c>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50"/>
      <c r="CS118" s="271" t="s">
        <v>587</v>
      </c>
      <c r="CT118" s="272"/>
      <c r="CU118" s="272"/>
      <c r="CV118" s="272"/>
      <c r="CW118" s="272"/>
      <c r="CX118" s="272"/>
      <c r="CY118" s="272"/>
      <c r="CZ118" s="272"/>
      <c r="DA118" s="272"/>
      <c r="DB118" s="272"/>
      <c r="DC118" s="272"/>
      <c r="DD118" s="272"/>
      <c r="DE118" s="272"/>
      <c r="DF118" s="272"/>
      <c r="DG118" s="272"/>
      <c r="DH118" s="272"/>
      <c r="DI118" s="272"/>
      <c r="DJ118" s="272"/>
      <c r="DK118" s="272"/>
      <c r="DL118" s="272"/>
      <c r="DM118" s="272"/>
      <c r="DN118" s="272"/>
      <c r="DO118" s="272"/>
      <c r="DP118" s="273"/>
      <c r="DQ118" s="248" t="s">
        <v>587</v>
      </c>
      <c r="DR118" s="249"/>
      <c r="DS118" s="249"/>
      <c r="DT118" s="249"/>
      <c r="DU118" s="249"/>
      <c r="DV118" s="249"/>
      <c r="DW118" s="249"/>
      <c r="DX118" s="249"/>
      <c r="DY118" s="249"/>
      <c r="DZ118" s="249"/>
      <c r="EA118" s="249"/>
      <c r="EB118" s="249"/>
      <c r="EC118" s="249"/>
      <c r="ED118" s="249"/>
      <c r="EE118" s="249"/>
      <c r="EF118" s="249"/>
      <c r="EG118" s="249"/>
      <c r="EH118" s="249"/>
      <c r="EI118" s="249"/>
      <c r="EJ118" s="249"/>
      <c r="EK118" s="249"/>
      <c r="EL118" s="249"/>
      <c r="EM118" s="249"/>
      <c r="EN118" s="250"/>
      <c r="EO118" s="248" t="s">
        <v>587</v>
      </c>
      <c r="EP118" s="249"/>
      <c r="EQ118" s="249"/>
      <c r="ER118" s="249"/>
      <c r="ES118" s="249"/>
      <c r="ET118" s="249"/>
      <c r="EU118" s="249"/>
      <c r="EV118" s="249"/>
      <c r="EW118" s="249"/>
      <c r="EX118" s="249"/>
      <c r="EY118" s="249"/>
      <c r="EZ118" s="249"/>
      <c r="FA118" s="249"/>
      <c r="FB118" s="249"/>
      <c r="FC118" s="249"/>
      <c r="FD118" s="249"/>
      <c r="FE118" s="249"/>
      <c r="FF118" s="249"/>
      <c r="FG118" s="249"/>
      <c r="FH118" s="249"/>
      <c r="FI118" s="251"/>
    </row>
    <row r="119" spans="1:165" ht="18" customHeight="1">
      <c r="A119" s="238" t="s">
        <v>419</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9"/>
      <c r="AZ119" s="235"/>
      <c r="BA119" s="236"/>
      <c r="BB119" s="236"/>
      <c r="BC119" s="236"/>
      <c r="BD119" s="236"/>
      <c r="BE119" s="236"/>
      <c r="BF119" s="236"/>
      <c r="BG119" s="236"/>
      <c r="BH119" s="236"/>
      <c r="BI119" s="236"/>
      <c r="BJ119" s="236"/>
      <c r="BK119" s="236"/>
      <c r="BL119" s="236"/>
      <c r="BM119" s="236"/>
      <c r="BN119" s="252" t="s">
        <v>286</v>
      </c>
      <c r="BO119" s="253"/>
      <c r="BP119" s="253"/>
      <c r="BQ119" s="253"/>
      <c r="BR119" s="253"/>
      <c r="BS119" s="253"/>
      <c r="BT119" s="254"/>
      <c r="BU119" s="274">
        <v>7503</v>
      </c>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7"/>
      <c r="CS119" s="274">
        <v>64780.6</v>
      </c>
      <c r="CT119" s="275"/>
      <c r="CU119" s="275"/>
      <c r="CV119" s="275"/>
      <c r="CW119" s="275"/>
      <c r="CX119" s="275"/>
      <c r="CY119" s="275"/>
      <c r="CZ119" s="275"/>
      <c r="DA119" s="275"/>
      <c r="DB119" s="275"/>
      <c r="DC119" s="275"/>
      <c r="DD119" s="275"/>
      <c r="DE119" s="275"/>
      <c r="DF119" s="275"/>
      <c r="DG119" s="275"/>
      <c r="DH119" s="275"/>
      <c r="DI119" s="275"/>
      <c r="DJ119" s="275"/>
      <c r="DK119" s="275"/>
      <c r="DL119" s="275"/>
      <c r="DM119" s="275"/>
      <c r="DN119" s="275"/>
      <c r="DO119" s="275"/>
      <c r="DP119" s="277"/>
      <c r="DQ119" s="274" t="s">
        <v>587</v>
      </c>
      <c r="DR119" s="275"/>
      <c r="DS119" s="275"/>
      <c r="DT119" s="275"/>
      <c r="DU119" s="275"/>
      <c r="DV119" s="275"/>
      <c r="DW119" s="275"/>
      <c r="DX119" s="275"/>
      <c r="DY119" s="275"/>
      <c r="DZ119" s="275"/>
      <c r="EA119" s="275"/>
      <c r="EB119" s="275"/>
      <c r="EC119" s="275"/>
      <c r="ED119" s="275"/>
      <c r="EE119" s="275"/>
      <c r="EF119" s="275"/>
      <c r="EG119" s="275"/>
      <c r="EH119" s="275"/>
      <c r="EI119" s="275"/>
      <c r="EJ119" s="275"/>
      <c r="EK119" s="275"/>
      <c r="EL119" s="275"/>
      <c r="EM119" s="275"/>
      <c r="EN119" s="277"/>
      <c r="EO119" s="274">
        <f>BU119+CS119</f>
        <v>72283.600000000006</v>
      </c>
      <c r="EP119" s="275"/>
      <c r="EQ119" s="275"/>
      <c r="ER119" s="275"/>
      <c r="ES119" s="275"/>
      <c r="ET119" s="275"/>
      <c r="EU119" s="275"/>
      <c r="EV119" s="275"/>
      <c r="EW119" s="275"/>
      <c r="EX119" s="275"/>
      <c r="EY119" s="275"/>
      <c r="EZ119" s="275"/>
      <c r="FA119" s="275"/>
      <c r="FB119" s="275"/>
      <c r="FC119" s="275"/>
      <c r="FD119" s="275"/>
      <c r="FE119" s="275"/>
      <c r="FF119" s="275"/>
      <c r="FG119" s="275"/>
      <c r="FH119" s="275"/>
      <c r="FI119" s="276"/>
    </row>
    <row r="120" spans="1:165" ht="27.95" customHeight="1">
      <c r="A120" s="255" t="s">
        <v>426</v>
      </c>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6"/>
      <c r="AZ120" s="245" t="s">
        <v>421</v>
      </c>
      <c r="BA120" s="230"/>
      <c r="BB120" s="230"/>
      <c r="BC120" s="230"/>
      <c r="BD120" s="230"/>
      <c r="BE120" s="230"/>
      <c r="BF120" s="230"/>
      <c r="BG120" s="230"/>
      <c r="BH120" s="230"/>
      <c r="BI120" s="230"/>
      <c r="BJ120" s="230"/>
      <c r="BK120" s="230"/>
      <c r="BL120" s="230"/>
      <c r="BM120" s="231"/>
      <c r="BN120" s="229" t="s">
        <v>176</v>
      </c>
      <c r="BO120" s="230"/>
      <c r="BP120" s="230"/>
      <c r="BQ120" s="230"/>
      <c r="BR120" s="230"/>
      <c r="BS120" s="230"/>
      <c r="BT120" s="231"/>
      <c r="BU120" s="248" t="s">
        <v>587</v>
      </c>
      <c r="BV120" s="249"/>
      <c r="BW120" s="249"/>
      <c r="BX120" s="249"/>
      <c r="BY120" s="249"/>
      <c r="BZ120" s="249"/>
      <c r="CA120" s="249"/>
      <c r="CB120" s="249"/>
      <c r="CC120" s="249"/>
      <c r="CD120" s="249"/>
      <c r="CE120" s="249"/>
      <c r="CF120" s="249"/>
      <c r="CG120" s="249"/>
      <c r="CH120" s="249"/>
      <c r="CI120" s="249"/>
      <c r="CJ120" s="249"/>
      <c r="CK120" s="249"/>
      <c r="CL120" s="249"/>
      <c r="CM120" s="249"/>
      <c r="CN120" s="249"/>
      <c r="CO120" s="249"/>
      <c r="CP120" s="249"/>
      <c r="CQ120" s="249"/>
      <c r="CR120" s="250"/>
      <c r="CS120" s="248" t="s">
        <v>587</v>
      </c>
      <c r="CT120" s="249"/>
      <c r="CU120" s="249"/>
      <c r="CV120" s="249"/>
      <c r="CW120" s="249"/>
      <c r="CX120" s="249"/>
      <c r="CY120" s="249"/>
      <c r="CZ120" s="249"/>
      <c r="DA120" s="249"/>
      <c r="DB120" s="249"/>
      <c r="DC120" s="249"/>
      <c r="DD120" s="249"/>
      <c r="DE120" s="249"/>
      <c r="DF120" s="249"/>
      <c r="DG120" s="249"/>
      <c r="DH120" s="249"/>
      <c r="DI120" s="249"/>
      <c r="DJ120" s="249"/>
      <c r="DK120" s="249"/>
      <c r="DL120" s="249"/>
      <c r="DM120" s="249"/>
      <c r="DN120" s="249"/>
      <c r="DO120" s="249"/>
      <c r="DP120" s="250"/>
      <c r="DQ120" s="248" t="s">
        <v>587</v>
      </c>
      <c r="DR120" s="249"/>
      <c r="DS120" s="249"/>
      <c r="DT120" s="249"/>
      <c r="DU120" s="249"/>
      <c r="DV120" s="249"/>
      <c r="DW120" s="249"/>
      <c r="DX120" s="249"/>
      <c r="DY120" s="249"/>
      <c r="DZ120" s="249"/>
      <c r="EA120" s="249"/>
      <c r="EB120" s="249"/>
      <c r="EC120" s="249"/>
      <c r="ED120" s="249"/>
      <c r="EE120" s="249"/>
      <c r="EF120" s="249"/>
      <c r="EG120" s="249"/>
      <c r="EH120" s="249"/>
      <c r="EI120" s="249"/>
      <c r="EJ120" s="249"/>
      <c r="EK120" s="249"/>
      <c r="EL120" s="249"/>
      <c r="EM120" s="249"/>
      <c r="EN120" s="250"/>
      <c r="EO120" s="248" t="s">
        <v>587</v>
      </c>
      <c r="EP120" s="249"/>
      <c r="EQ120" s="249"/>
      <c r="ER120" s="249"/>
      <c r="ES120" s="249"/>
      <c r="ET120" s="249"/>
      <c r="EU120" s="249"/>
      <c r="EV120" s="249"/>
      <c r="EW120" s="249"/>
      <c r="EX120" s="249"/>
      <c r="EY120" s="249"/>
      <c r="EZ120" s="249"/>
      <c r="FA120" s="249"/>
      <c r="FB120" s="249"/>
      <c r="FC120" s="249"/>
      <c r="FD120" s="249"/>
      <c r="FE120" s="249"/>
      <c r="FF120" s="249"/>
      <c r="FG120" s="249"/>
      <c r="FH120" s="249"/>
      <c r="FI120" s="251"/>
    </row>
    <row r="121" spans="1:165" ht="27.95" customHeight="1">
      <c r="A121" s="238" t="s">
        <v>411</v>
      </c>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239"/>
      <c r="AZ121" s="235"/>
      <c r="BA121" s="236"/>
      <c r="BB121" s="236"/>
      <c r="BC121" s="236"/>
      <c r="BD121" s="236"/>
      <c r="BE121" s="236"/>
      <c r="BF121" s="236"/>
      <c r="BG121" s="236"/>
      <c r="BH121" s="236"/>
      <c r="BI121" s="236"/>
      <c r="BJ121" s="236"/>
      <c r="BK121" s="236"/>
      <c r="BL121" s="236"/>
      <c r="BM121" s="236"/>
      <c r="BN121" s="252" t="s">
        <v>422</v>
      </c>
      <c r="BO121" s="253"/>
      <c r="BP121" s="253"/>
      <c r="BQ121" s="253"/>
      <c r="BR121" s="253"/>
      <c r="BS121" s="253"/>
      <c r="BT121" s="254"/>
      <c r="BU121" s="248" t="s">
        <v>587</v>
      </c>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50"/>
      <c r="CS121" s="248" t="s">
        <v>587</v>
      </c>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50"/>
      <c r="DQ121" s="248" t="s">
        <v>587</v>
      </c>
      <c r="DR121" s="249"/>
      <c r="DS121" s="249"/>
      <c r="DT121" s="249"/>
      <c r="DU121" s="249"/>
      <c r="DV121" s="249"/>
      <c r="DW121" s="249"/>
      <c r="DX121" s="249"/>
      <c r="DY121" s="249"/>
      <c r="DZ121" s="249"/>
      <c r="EA121" s="249"/>
      <c r="EB121" s="249"/>
      <c r="EC121" s="249"/>
      <c r="ED121" s="249"/>
      <c r="EE121" s="249"/>
      <c r="EF121" s="249"/>
      <c r="EG121" s="249"/>
      <c r="EH121" s="249"/>
      <c r="EI121" s="249"/>
      <c r="EJ121" s="249"/>
      <c r="EK121" s="249"/>
      <c r="EL121" s="249"/>
      <c r="EM121" s="249"/>
      <c r="EN121" s="250"/>
      <c r="EO121" s="248" t="s">
        <v>587</v>
      </c>
      <c r="EP121" s="249"/>
      <c r="EQ121" s="249"/>
      <c r="ER121" s="249"/>
      <c r="ES121" s="249"/>
      <c r="ET121" s="249"/>
      <c r="EU121" s="249"/>
      <c r="EV121" s="249"/>
      <c r="EW121" s="249"/>
      <c r="EX121" s="249"/>
      <c r="EY121" s="249"/>
      <c r="EZ121" s="249"/>
      <c r="FA121" s="249"/>
      <c r="FB121" s="249"/>
      <c r="FC121" s="249"/>
      <c r="FD121" s="249"/>
      <c r="FE121" s="249"/>
      <c r="FF121" s="249"/>
      <c r="FG121" s="249"/>
      <c r="FH121" s="249"/>
      <c r="FI121" s="251"/>
    </row>
    <row r="122" spans="1:165" ht="27.95" customHeight="1">
      <c r="A122" s="243" t="s">
        <v>353</v>
      </c>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4"/>
      <c r="AZ122" s="235"/>
      <c r="BA122" s="236"/>
      <c r="BB122" s="236"/>
      <c r="BC122" s="236"/>
      <c r="BD122" s="236"/>
      <c r="BE122" s="236"/>
      <c r="BF122" s="236"/>
      <c r="BG122" s="236"/>
      <c r="BH122" s="236"/>
      <c r="BI122" s="236"/>
      <c r="BJ122" s="236"/>
      <c r="BK122" s="236"/>
      <c r="BL122" s="236"/>
      <c r="BM122" s="236"/>
      <c r="BN122" s="252" t="s">
        <v>423</v>
      </c>
      <c r="BO122" s="253"/>
      <c r="BP122" s="253"/>
      <c r="BQ122" s="253"/>
      <c r="BR122" s="253"/>
      <c r="BS122" s="253"/>
      <c r="BT122" s="254"/>
      <c r="BU122" s="248" t="s">
        <v>587</v>
      </c>
      <c r="BV122" s="249"/>
      <c r="BW122" s="249"/>
      <c r="BX122" s="249"/>
      <c r="BY122" s="249"/>
      <c r="BZ122" s="249"/>
      <c r="CA122" s="249"/>
      <c r="CB122" s="249"/>
      <c r="CC122" s="249"/>
      <c r="CD122" s="249"/>
      <c r="CE122" s="249"/>
      <c r="CF122" s="249"/>
      <c r="CG122" s="249"/>
      <c r="CH122" s="249"/>
      <c r="CI122" s="249"/>
      <c r="CJ122" s="249"/>
      <c r="CK122" s="249"/>
      <c r="CL122" s="249"/>
      <c r="CM122" s="249"/>
      <c r="CN122" s="249"/>
      <c r="CO122" s="249"/>
      <c r="CP122" s="249"/>
      <c r="CQ122" s="249"/>
      <c r="CR122" s="250"/>
      <c r="CS122" s="248" t="s">
        <v>587</v>
      </c>
      <c r="CT122" s="249"/>
      <c r="CU122" s="249"/>
      <c r="CV122" s="249"/>
      <c r="CW122" s="249"/>
      <c r="CX122" s="249"/>
      <c r="CY122" s="249"/>
      <c r="CZ122" s="249"/>
      <c r="DA122" s="249"/>
      <c r="DB122" s="249"/>
      <c r="DC122" s="249"/>
      <c r="DD122" s="249"/>
      <c r="DE122" s="249"/>
      <c r="DF122" s="249"/>
      <c r="DG122" s="249"/>
      <c r="DH122" s="249"/>
      <c r="DI122" s="249"/>
      <c r="DJ122" s="249"/>
      <c r="DK122" s="249"/>
      <c r="DL122" s="249"/>
      <c r="DM122" s="249"/>
      <c r="DN122" s="249"/>
      <c r="DO122" s="249"/>
      <c r="DP122" s="250"/>
      <c r="DQ122" s="248" t="s">
        <v>587</v>
      </c>
      <c r="DR122" s="249"/>
      <c r="DS122" s="249"/>
      <c r="DT122" s="249"/>
      <c r="DU122" s="249"/>
      <c r="DV122" s="249"/>
      <c r="DW122" s="249"/>
      <c r="DX122" s="249"/>
      <c r="DY122" s="249"/>
      <c r="DZ122" s="249"/>
      <c r="EA122" s="249"/>
      <c r="EB122" s="249"/>
      <c r="EC122" s="249"/>
      <c r="ED122" s="249"/>
      <c r="EE122" s="249"/>
      <c r="EF122" s="249"/>
      <c r="EG122" s="249"/>
      <c r="EH122" s="249"/>
      <c r="EI122" s="249"/>
      <c r="EJ122" s="249"/>
      <c r="EK122" s="249"/>
      <c r="EL122" s="249"/>
      <c r="EM122" s="249"/>
      <c r="EN122" s="250"/>
      <c r="EO122" s="248" t="s">
        <v>587</v>
      </c>
      <c r="EP122" s="249"/>
      <c r="EQ122" s="249"/>
      <c r="ER122" s="249"/>
      <c r="ES122" s="249"/>
      <c r="ET122" s="249"/>
      <c r="EU122" s="249"/>
      <c r="EV122" s="249"/>
      <c r="EW122" s="249"/>
      <c r="EX122" s="249"/>
      <c r="EY122" s="249"/>
      <c r="EZ122" s="249"/>
      <c r="FA122" s="249"/>
      <c r="FB122" s="249"/>
      <c r="FC122" s="249"/>
      <c r="FD122" s="249"/>
      <c r="FE122" s="249"/>
      <c r="FF122" s="249"/>
      <c r="FG122" s="249"/>
      <c r="FH122" s="249"/>
      <c r="FI122" s="251"/>
    </row>
    <row r="123" spans="1:165" ht="18" customHeight="1">
      <c r="A123" s="238" t="s">
        <v>412</v>
      </c>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9"/>
      <c r="AZ123" s="240"/>
      <c r="BA123" s="241"/>
      <c r="BB123" s="241"/>
      <c r="BC123" s="241"/>
      <c r="BD123" s="241"/>
      <c r="BE123" s="241"/>
      <c r="BF123" s="241"/>
      <c r="BG123" s="241"/>
      <c r="BH123" s="241"/>
      <c r="BI123" s="241"/>
      <c r="BJ123" s="241"/>
      <c r="BK123" s="241"/>
      <c r="BL123" s="241"/>
      <c r="BM123" s="241"/>
      <c r="BN123" s="229" t="s">
        <v>424</v>
      </c>
      <c r="BO123" s="230"/>
      <c r="BP123" s="230"/>
      <c r="BQ123" s="230"/>
      <c r="BR123" s="230"/>
      <c r="BS123" s="230"/>
      <c r="BT123" s="231"/>
      <c r="BU123" s="248" t="s">
        <v>587</v>
      </c>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50"/>
      <c r="CS123" s="248" t="s">
        <v>587</v>
      </c>
      <c r="CT123" s="249"/>
      <c r="CU123" s="249"/>
      <c r="CV123" s="249"/>
      <c r="CW123" s="249"/>
      <c r="CX123" s="249"/>
      <c r="CY123" s="249"/>
      <c r="CZ123" s="249"/>
      <c r="DA123" s="249"/>
      <c r="DB123" s="249"/>
      <c r="DC123" s="249"/>
      <c r="DD123" s="249"/>
      <c r="DE123" s="249"/>
      <c r="DF123" s="249"/>
      <c r="DG123" s="249"/>
      <c r="DH123" s="249"/>
      <c r="DI123" s="249"/>
      <c r="DJ123" s="249"/>
      <c r="DK123" s="249"/>
      <c r="DL123" s="249"/>
      <c r="DM123" s="249"/>
      <c r="DN123" s="249"/>
      <c r="DO123" s="249"/>
      <c r="DP123" s="250"/>
      <c r="DQ123" s="248" t="s">
        <v>587</v>
      </c>
      <c r="DR123" s="249"/>
      <c r="DS123" s="249"/>
      <c r="DT123" s="249"/>
      <c r="DU123" s="249"/>
      <c r="DV123" s="249"/>
      <c r="DW123" s="249"/>
      <c r="DX123" s="249"/>
      <c r="DY123" s="249"/>
      <c r="DZ123" s="249"/>
      <c r="EA123" s="249"/>
      <c r="EB123" s="249"/>
      <c r="EC123" s="249"/>
      <c r="ED123" s="249"/>
      <c r="EE123" s="249"/>
      <c r="EF123" s="249"/>
      <c r="EG123" s="249"/>
      <c r="EH123" s="249"/>
      <c r="EI123" s="249"/>
      <c r="EJ123" s="249"/>
      <c r="EK123" s="249"/>
      <c r="EL123" s="249"/>
      <c r="EM123" s="249"/>
      <c r="EN123" s="250"/>
      <c r="EO123" s="248" t="s">
        <v>587</v>
      </c>
      <c r="EP123" s="249"/>
      <c r="EQ123" s="249"/>
      <c r="ER123" s="249"/>
      <c r="ES123" s="249"/>
      <c r="ET123" s="249"/>
      <c r="EU123" s="249"/>
      <c r="EV123" s="249"/>
      <c r="EW123" s="249"/>
      <c r="EX123" s="249"/>
      <c r="EY123" s="249"/>
      <c r="EZ123" s="249"/>
      <c r="FA123" s="249"/>
      <c r="FB123" s="249"/>
      <c r="FC123" s="249"/>
      <c r="FD123" s="249"/>
      <c r="FE123" s="249"/>
      <c r="FF123" s="249"/>
      <c r="FG123" s="249"/>
      <c r="FH123" s="249"/>
      <c r="FI123" s="251"/>
    </row>
    <row r="124" spans="1:165" ht="27.95" customHeight="1">
      <c r="A124" s="243" t="s">
        <v>413</v>
      </c>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4"/>
      <c r="AZ124" s="235"/>
      <c r="BA124" s="236"/>
      <c r="BB124" s="236"/>
      <c r="BC124" s="236"/>
      <c r="BD124" s="236"/>
      <c r="BE124" s="236"/>
      <c r="BF124" s="236"/>
      <c r="BG124" s="236"/>
      <c r="BH124" s="236"/>
      <c r="BI124" s="236"/>
      <c r="BJ124" s="236"/>
      <c r="BK124" s="236"/>
      <c r="BL124" s="236"/>
      <c r="BM124" s="236"/>
      <c r="BN124" s="252" t="s">
        <v>425</v>
      </c>
      <c r="BO124" s="253"/>
      <c r="BP124" s="253"/>
      <c r="BQ124" s="253"/>
      <c r="BR124" s="253"/>
      <c r="BS124" s="253"/>
      <c r="BT124" s="254"/>
      <c r="BU124" s="248" t="s">
        <v>587</v>
      </c>
      <c r="BV124" s="249"/>
      <c r="BW124" s="249"/>
      <c r="BX124" s="249"/>
      <c r="BY124" s="249"/>
      <c r="BZ124" s="249"/>
      <c r="CA124" s="249"/>
      <c r="CB124" s="249"/>
      <c r="CC124" s="249"/>
      <c r="CD124" s="249"/>
      <c r="CE124" s="249"/>
      <c r="CF124" s="249"/>
      <c r="CG124" s="249"/>
      <c r="CH124" s="249"/>
      <c r="CI124" s="249"/>
      <c r="CJ124" s="249"/>
      <c r="CK124" s="249"/>
      <c r="CL124" s="249"/>
      <c r="CM124" s="249"/>
      <c r="CN124" s="249"/>
      <c r="CO124" s="249"/>
      <c r="CP124" s="249"/>
      <c r="CQ124" s="249"/>
      <c r="CR124" s="250"/>
      <c r="CS124" s="248" t="s">
        <v>587</v>
      </c>
      <c r="CT124" s="249"/>
      <c r="CU124" s="249"/>
      <c r="CV124" s="249"/>
      <c r="CW124" s="249"/>
      <c r="CX124" s="249"/>
      <c r="CY124" s="249"/>
      <c r="CZ124" s="249"/>
      <c r="DA124" s="249"/>
      <c r="DB124" s="249"/>
      <c r="DC124" s="249"/>
      <c r="DD124" s="249"/>
      <c r="DE124" s="249"/>
      <c r="DF124" s="249"/>
      <c r="DG124" s="249"/>
      <c r="DH124" s="249"/>
      <c r="DI124" s="249"/>
      <c r="DJ124" s="249"/>
      <c r="DK124" s="249"/>
      <c r="DL124" s="249"/>
      <c r="DM124" s="249"/>
      <c r="DN124" s="249"/>
      <c r="DO124" s="249"/>
      <c r="DP124" s="250"/>
      <c r="DQ124" s="248" t="s">
        <v>587</v>
      </c>
      <c r="DR124" s="249"/>
      <c r="DS124" s="249"/>
      <c r="DT124" s="249"/>
      <c r="DU124" s="249"/>
      <c r="DV124" s="249"/>
      <c r="DW124" s="249"/>
      <c r="DX124" s="249"/>
      <c r="DY124" s="249"/>
      <c r="DZ124" s="249"/>
      <c r="EA124" s="249"/>
      <c r="EB124" s="249"/>
      <c r="EC124" s="249"/>
      <c r="ED124" s="249"/>
      <c r="EE124" s="249"/>
      <c r="EF124" s="249"/>
      <c r="EG124" s="249"/>
      <c r="EH124" s="249"/>
      <c r="EI124" s="249"/>
      <c r="EJ124" s="249"/>
      <c r="EK124" s="249"/>
      <c r="EL124" s="249"/>
      <c r="EM124" s="249"/>
      <c r="EN124" s="250"/>
      <c r="EO124" s="248" t="s">
        <v>587</v>
      </c>
      <c r="EP124" s="249"/>
      <c r="EQ124" s="249"/>
      <c r="ER124" s="249"/>
      <c r="ES124" s="249"/>
      <c r="ET124" s="249"/>
      <c r="EU124" s="249"/>
      <c r="EV124" s="249"/>
      <c r="EW124" s="249"/>
      <c r="EX124" s="249"/>
      <c r="EY124" s="249"/>
      <c r="EZ124" s="249"/>
      <c r="FA124" s="249"/>
      <c r="FB124" s="249"/>
      <c r="FC124" s="249"/>
      <c r="FD124" s="249"/>
      <c r="FE124" s="249"/>
      <c r="FF124" s="249"/>
      <c r="FG124" s="249"/>
      <c r="FH124" s="249"/>
      <c r="FI124" s="251"/>
    </row>
    <row r="125" spans="1:165" ht="18" customHeight="1">
      <c r="A125" s="255" t="s">
        <v>428</v>
      </c>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6"/>
      <c r="AZ125" s="245" t="s">
        <v>427</v>
      </c>
      <c r="BA125" s="230"/>
      <c r="BB125" s="230"/>
      <c r="BC125" s="230"/>
      <c r="BD125" s="230"/>
      <c r="BE125" s="230"/>
      <c r="BF125" s="230"/>
      <c r="BG125" s="230"/>
      <c r="BH125" s="230"/>
      <c r="BI125" s="230"/>
      <c r="BJ125" s="230"/>
      <c r="BK125" s="230"/>
      <c r="BL125" s="230"/>
      <c r="BM125" s="231"/>
      <c r="BN125" s="229" t="s">
        <v>294</v>
      </c>
      <c r="BO125" s="230"/>
      <c r="BP125" s="230"/>
      <c r="BQ125" s="230"/>
      <c r="BR125" s="230"/>
      <c r="BS125" s="230"/>
      <c r="BT125" s="231"/>
      <c r="BU125" s="248" t="s">
        <v>587</v>
      </c>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50"/>
      <c r="CS125" s="248" t="s">
        <v>91</v>
      </c>
      <c r="CT125" s="249"/>
      <c r="CU125" s="249"/>
      <c r="CV125" s="249"/>
      <c r="CW125" s="249"/>
      <c r="CX125" s="249"/>
      <c r="CY125" s="249"/>
      <c r="CZ125" s="249"/>
      <c r="DA125" s="249"/>
      <c r="DB125" s="249"/>
      <c r="DC125" s="249"/>
      <c r="DD125" s="249"/>
      <c r="DE125" s="249"/>
      <c r="DF125" s="249"/>
      <c r="DG125" s="249"/>
      <c r="DH125" s="249"/>
      <c r="DI125" s="249"/>
      <c r="DJ125" s="249"/>
      <c r="DK125" s="249"/>
      <c r="DL125" s="249"/>
      <c r="DM125" s="249"/>
      <c r="DN125" s="249"/>
      <c r="DO125" s="249"/>
      <c r="DP125" s="250"/>
      <c r="DQ125" s="248" t="s">
        <v>587</v>
      </c>
      <c r="DR125" s="249"/>
      <c r="DS125" s="249"/>
      <c r="DT125" s="249"/>
      <c r="DU125" s="249"/>
      <c r="DV125" s="249"/>
      <c r="DW125" s="249"/>
      <c r="DX125" s="249"/>
      <c r="DY125" s="249"/>
      <c r="DZ125" s="249"/>
      <c r="EA125" s="249"/>
      <c r="EB125" s="249"/>
      <c r="EC125" s="249"/>
      <c r="ED125" s="249"/>
      <c r="EE125" s="249"/>
      <c r="EF125" s="249"/>
      <c r="EG125" s="249"/>
      <c r="EH125" s="249"/>
      <c r="EI125" s="249"/>
      <c r="EJ125" s="249"/>
      <c r="EK125" s="249"/>
      <c r="EL125" s="249"/>
      <c r="EM125" s="249"/>
      <c r="EN125" s="250"/>
      <c r="EO125" s="248" t="s">
        <v>587</v>
      </c>
      <c r="EP125" s="249"/>
      <c r="EQ125" s="249"/>
      <c r="ER125" s="249"/>
      <c r="ES125" s="249"/>
      <c r="ET125" s="249"/>
      <c r="EU125" s="249"/>
      <c r="EV125" s="249"/>
      <c r="EW125" s="249"/>
      <c r="EX125" s="249"/>
      <c r="EY125" s="249"/>
      <c r="EZ125" s="249"/>
      <c r="FA125" s="249"/>
      <c r="FB125" s="249"/>
      <c r="FC125" s="249"/>
      <c r="FD125" s="249"/>
      <c r="FE125" s="249"/>
      <c r="FF125" s="249"/>
      <c r="FG125" s="249"/>
      <c r="FH125" s="249"/>
      <c r="FI125" s="251"/>
    </row>
    <row r="126" spans="1:165" ht="27.95" customHeight="1">
      <c r="A126" s="255" t="s">
        <v>431</v>
      </c>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6"/>
      <c r="AZ126" s="245" t="s">
        <v>430</v>
      </c>
      <c r="BA126" s="230"/>
      <c r="BB126" s="230"/>
      <c r="BC126" s="230"/>
      <c r="BD126" s="230"/>
      <c r="BE126" s="230"/>
      <c r="BF126" s="230"/>
      <c r="BG126" s="230"/>
      <c r="BH126" s="230"/>
      <c r="BI126" s="230"/>
      <c r="BJ126" s="230"/>
      <c r="BK126" s="230"/>
      <c r="BL126" s="230"/>
      <c r="BM126" s="231"/>
      <c r="BN126" s="229" t="s">
        <v>429</v>
      </c>
      <c r="BO126" s="230"/>
      <c r="BP126" s="230"/>
      <c r="BQ126" s="230"/>
      <c r="BR126" s="230"/>
      <c r="BS126" s="230"/>
      <c r="BT126" s="231"/>
      <c r="BU126" s="248" t="s">
        <v>587</v>
      </c>
      <c r="BV126" s="249"/>
      <c r="BW126" s="249"/>
      <c r="BX126" s="249"/>
      <c r="BY126" s="249"/>
      <c r="BZ126" s="249"/>
      <c r="CA126" s="249"/>
      <c r="CB126" s="249"/>
      <c r="CC126" s="249"/>
      <c r="CD126" s="249"/>
      <c r="CE126" s="249"/>
      <c r="CF126" s="249"/>
      <c r="CG126" s="249"/>
      <c r="CH126" s="249"/>
      <c r="CI126" s="249"/>
      <c r="CJ126" s="249"/>
      <c r="CK126" s="249"/>
      <c r="CL126" s="249"/>
      <c r="CM126" s="249"/>
      <c r="CN126" s="249"/>
      <c r="CO126" s="249"/>
      <c r="CP126" s="249"/>
      <c r="CQ126" s="249"/>
      <c r="CR126" s="250"/>
      <c r="CS126" s="248" t="s">
        <v>587</v>
      </c>
      <c r="CT126" s="249"/>
      <c r="CU126" s="249"/>
      <c r="CV126" s="249"/>
      <c r="CW126" s="249"/>
      <c r="CX126" s="249"/>
      <c r="CY126" s="249"/>
      <c r="CZ126" s="249"/>
      <c r="DA126" s="249"/>
      <c r="DB126" s="249"/>
      <c r="DC126" s="249"/>
      <c r="DD126" s="249"/>
      <c r="DE126" s="249"/>
      <c r="DF126" s="249"/>
      <c r="DG126" s="249"/>
      <c r="DH126" s="249"/>
      <c r="DI126" s="249"/>
      <c r="DJ126" s="249"/>
      <c r="DK126" s="249"/>
      <c r="DL126" s="249"/>
      <c r="DM126" s="249"/>
      <c r="DN126" s="249"/>
      <c r="DO126" s="249"/>
      <c r="DP126" s="250"/>
      <c r="DQ126" s="248" t="s">
        <v>587</v>
      </c>
      <c r="DR126" s="249"/>
      <c r="DS126" s="249"/>
      <c r="DT126" s="249"/>
      <c r="DU126" s="249"/>
      <c r="DV126" s="249"/>
      <c r="DW126" s="249"/>
      <c r="DX126" s="249"/>
      <c r="DY126" s="249"/>
      <c r="DZ126" s="249"/>
      <c r="EA126" s="249"/>
      <c r="EB126" s="249"/>
      <c r="EC126" s="249"/>
      <c r="ED126" s="249"/>
      <c r="EE126" s="249"/>
      <c r="EF126" s="249"/>
      <c r="EG126" s="249"/>
      <c r="EH126" s="249"/>
      <c r="EI126" s="249"/>
      <c r="EJ126" s="249"/>
      <c r="EK126" s="249"/>
      <c r="EL126" s="249"/>
      <c r="EM126" s="249"/>
      <c r="EN126" s="250"/>
      <c r="EO126" s="248" t="s">
        <v>587</v>
      </c>
      <c r="EP126" s="249"/>
      <c r="EQ126" s="249"/>
      <c r="ER126" s="249"/>
      <c r="ES126" s="249"/>
      <c r="ET126" s="249"/>
      <c r="EU126" s="249"/>
      <c r="EV126" s="249"/>
      <c r="EW126" s="249"/>
      <c r="EX126" s="249"/>
      <c r="EY126" s="249"/>
      <c r="EZ126" s="249"/>
      <c r="FA126" s="249"/>
      <c r="FB126" s="249"/>
      <c r="FC126" s="249"/>
      <c r="FD126" s="249"/>
      <c r="FE126" s="249"/>
      <c r="FF126" s="249"/>
      <c r="FG126" s="249"/>
      <c r="FH126" s="249"/>
      <c r="FI126" s="251"/>
    </row>
    <row r="127" spans="1:165" ht="27.95" customHeight="1">
      <c r="A127" s="238" t="s">
        <v>411</v>
      </c>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9"/>
      <c r="AZ127" s="235"/>
      <c r="BA127" s="236"/>
      <c r="BB127" s="236"/>
      <c r="BC127" s="236"/>
      <c r="BD127" s="236"/>
      <c r="BE127" s="236"/>
      <c r="BF127" s="236"/>
      <c r="BG127" s="236"/>
      <c r="BH127" s="236"/>
      <c r="BI127" s="236"/>
      <c r="BJ127" s="236"/>
      <c r="BK127" s="236"/>
      <c r="BL127" s="236"/>
      <c r="BM127" s="236"/>
      <c r="BN127" s="252" t="s">
        <v>432</v>
      </c>
      <c r="BO127" s="253"/>
      <c r="BP127" s="253"/>
      <c r="BQ127" s="253"/>
      <c r="BR127" s="253"/>
      <c r="BS127" s="253"/>
      <c r="BT127" s="254"/>
      <c r="BU127" s="248" t="s">
        <v>587</v>
      </c>
      <c r="BV127" s="249"/>
      <c r="BW127" s="249"/>
      <c r="BX127" s="249"/>
      <c r="BY127" s="249"/>
      <c r="BZ127" s="249"/>
      <c r="CA127" s="249"/>
      <c r="CB127" s="249"/>
      <c r="CC127" s="249"/>
      <c r="CD127" s="249"/>
      <c r="CE127" s="249"/>
      <c r="CF127" s="249"/>
      <c r="CG127" s="249"/>
      <c r="CH127" s="249"/>
      <c r="CI127" s="249"/>
      <c r="CJ127" s="249"/>
      <c r="CK127" s="249"/>
      <c r="CL127" s="249"/>
      <c r="CM127" s="249"/>
      <c r="CN127" s="249"/>
      <c r="CO127" s="249"/>
      <c r="CP127" s="249"/>
      <c r="CQ127" s="249"/>
      <c r="CR127" s="250"/>
      <c r="CS127" s="248" t="s">
        <v>587</v>
      </c>
      <c r="CT127" s="249"/>
      <c r="CU127" s="249"/>
      <c r="CV127" s="249"/>
      <c r="CW127" s="249"/>
      <c r="CX127" s="249"/>
      <c r="CY127" s="249"/>
      <c r="CZ127" s="249"/>
      <c r="DA127" s="249"/>
      <c r="DB127" s="249"/>
      <c r="DC127" s="249"/>
      <c r="DD127" s="249"/>
      <c r="DE127" s="249"/>
      <c r="DF127" s="249"/>
      <c r="DG127" s="249"/>
      <c r="DH127" s="249"/>
      <c r="DI127" s="249"/>
      <c r="DJ127" s="249"/>
      <c r="DK127" s="249"/>
      <c r="DL127" s="249"/>
      <c r="DM127" s="249"/>
      <c r="DN127" s="249"/>
      <c r="DO127" s="249"/>
      <c r="DP127" s="250"/>
      <c r="DQ127" s="248" t="s">
        <v>587</v>
      </c>
      <c r="DR127" s="249"/>
      <c r="DS127" s="249"/>
      <c r="DT127" s="249"/>
      <c r="DU127" s="249"/>
      <c r="DV127" s="249"/>
      <c r="DW127" s="249"/>
      <c r="DX127" s="249"/>
      <c r="DY127" s="249"/>
      <c r="DZ127" s="249"/>
      <c r="EA127" s="249"/>
      <c r="EB127" s="249"/>
      <c r="EC127" s="249"/>
      <c r="ED127" s="249"/>
      <c r="EE127" s="249"/>
      <c r="EF127" s="249"/>
      <c r="EG127" s="249"/>
      <c r="EH127" s="249"/>
      <c r="EI127" s="249"/>
      <c r="EJ127" s="249"/>
      <c r="EK127" s="249"/>
      <c r="EL127" s="249"/>
      <c r="EM127" s="249"/>
      <c r="EN127" s="250"/>
      <c r="EO127" s="248" t="s">
        <v>587</v>
      </c>
      <c r="EP127" s="249"/>
      <c r="EQ127" s="249"/>
      <c r="ER127" s="249"/>
      <c r="ES127" s="249"/>
      <c r="ET127" s="249"/>
      <c r="EU127" s="249"/>
      <c r="EV127" s="249"/>
      <c r="EW127" s="249"/>
      <c r="EX127" s="249"/>
      <c r="EY127" s="249"/>
      <c r="EZ127" s="249"/>
      <c r="FA127" s="249"/>
      <c r="FB127" s="249"/>
      <c r="FC127" s="249"/>
      <c r="FD127" s="249"/>
      <c r="FE127" s="249"/>
      <c r="FF127" s="249"/>
      <c r="FG127" s="249"/>
      <c r="FH127" s="249"/>
      <c r="FI127" s="251"/>
    </row>
    <row r="128" spans="1:165" ht="27.95" customHeight="1">
      <c r="A128" s="246" t="s">
        <v>348</v>
      </c>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7"/>
      <c r="AZ128" s="235"/>
      <c r="BA128" s="236"/>
      <c r="BB128" s="236"/>
      <c r="BC128" s="236"/>
      <c r="BD128" s="236"/>
      <c r="BE128" s="236"/>
      <c r="BF128" s="236"/>
      <c r="BG128" s="236"/>
      <c r="BH128" s="236"/>
      <c r="BI128" s="236"/>
      <c r="BJ128" s="236"/>
      <c r="BK128" s="236"/>
      <c r="BL128" s="236"/>
      <c r="BM128" s="236"/>
      <c r="BN128" s="252" t="s">
        <v>433</v>
      </c>
      <c r="BO128" s="253"/>
      <c r="BP128" s="253"/>
      <c r="BQ128" s="253"/>
      <c r="BR128" s="253"/>
      <c r="BS128" s="253"/>
      <c r="BT128" s="254"/>
      <c r="BU128" s="248" t="s">
        <v>587</v>
      </c>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50"/>
      <c r="CS128" s="248" t="s">
        <v>587</v>
      </c>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50"/>
      <c r="DQ128" s="248" t="s">
        <v>587</v>
      </c>
      <c r="DR128" s="249"/>
      <c r="DS128" s="249"/>
      <c r="DT128" s="249"/>
      <c r="DU128" s="249"/>
      <c r="DV128" s="249"/>
      <c r="DW128" s="249"/>
      <c r="DX128" s="249"/>
      <c r="DY128" s="249"/>
      <c r="DZ128" s="249"/>
      <c r="EA128" s="249"/>
      <c r="EB128" s="249"/>
      <c r="EC128" s="249"/>
      <c r="ED128" s="249"/>
      <c r="EE128" s="249"/>
      <c r="EF128" s="249"/>
      <c r="EG128" s="249"/>
      <c r="EH128" s="249"/>
      <c r="EI128" s="249"/>
      <c r="EJ128" s="249"/>
      <c r="EK128" s="249"/>
      <c r="EL128" s="249"/>
      <c r="EM128" s="249"/>
      <c r="EN128" s="250"/>
      <c r="EO128" s="248" t="s">
        <v>587</v>
      </c>
      <c r="EP128" s="249"/>
      <c r="EQ128" s="249"/>
      <c r="ER128" s="249"/>
      <c r="ES128" s="249"/>
      <c r="ET128" s="249"/>
      <c r="EU128" s="249"/>
      <c r="EV128" s="249"/>
      <c r="EW128" s="249"/>
      <c r="EX128" s="249"/>
      <c r="EY128" s="249"/>
      <c r="EZ128" s="249"/>
      <c r="FA128" s="249"/>
      <c r="FB128" s="249"/>
      <c r="FC128" s="249"/>
      <c r="FD128" s="249"/>
      <c r="FE128" s="249"/>
      <c r="FF128" s="249"/>
      <c r="FG128" s="249"/>
      <c r="FH128" s="249"/>
      <c r="FI128" s="251"/>
    </row>
    <row r="129" spans="1:165" ht="18" customHeight="1">
      <c r="A129" s="243" t="s">
        <v>349</v>
      </c>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4"/>
      <c r="AZ129" s="240"/>
      <c r="BA129" s="241"/>
      <c r="BB129" s="241"/>
      <c r="BC129" s="241"/>
      <c r="BD129" s="241"/>
      <c r="BE129" s="241"/>
      <c r="BF129" s="241"/>
      <c r="BG129" s="241"/>
      <c r="BH129" s="241"/>
      <c r="BI129" s="241"/>
      <c r="BJ129" s="241"/>
      <c r="BK129" s="241"/>
      <c r="BL129" s="241"/>
      <c r="BM129" s="241"/>
      <c r="BN129" s="229" t="s">
        <v>434</v>
      </c>
      <c r="BO129" s="230"/>
      <c r="BP129" s="230"/>
      <c r="BQ129" s="230"/>
      <c r="BR129" s="230"/>
      <c r="BS129" s="230"/>
      <c r="BT129" s="231"/>
      <c r="BU129" s="248" t="s">
        <v>587</v>
      </c>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50"/>
      <c r="CS129" s="248" t="s">
        <v>587</v>
      </c>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50"/>
      <c r="DQ129" s="248" t="s">
        <v>587</v>
      </c>
      <c r="DR129" s="249"/>
      <c r="DS129" s="249"/>
      <c r="DT129" s="249"/>
      <c r="DU129" s="249"/>
      <c r="DV129" s="249"/>
      <c r="DW129" s="249"/>
      <c r="DX129" s="249"/>
      <c r="DY129" s="249"/>
      <c r="DZ129" s="249"/>
      <c r="EA129" s="249"/>
      <c r="EB129" s="249"/>
      <c r="EC129" s="249"/>
      <c r="ED129" s="249"/>
      <c r="EE129" s="249"/>
      <c r="EF129" s="249"/>
      <c r="EG129" s="249"/>
      <c r="EH129" s="249"/>
      <c r="EI129" s="249"/>
      <c r="EJ129" s="249"/>
      <c r="EK129" s="249"/>
      <c r="EL129" s="249"/>
      <c r="EM129" s="249"/>
      <c r="EN129" s="250"/>
      <c r="EO129" s="248" t="s">
        <v>587</v>
      </c>
      <c r="EP129" s="249"/>
      <c r="EQ129" s="249"/>
      <c r="ER129" s="249"/>
      <c r="ES129" s="249"/>
      <c r="ET129" s="249"/>
      <c r="EU129" s="249"/>
      <c r="EV129" s="249"/>
      <c r="EW129" s="249"/>
      <c r="EX129" s="249"/>
      <c r="EY129" s="249"/>
      <c r="EZ129" s="249"/>
      <c r="FA129" s="249"/>
      <c r="FB129" s="249"/>
      <c r="FC129" s="249"/>
      <c r="FD129" s="249"/>
      <c r="FE129" s="249"/>
      <c r="FF129" s="249"/>
      <c r="FG129" s="249"/>
      <c r="FH129" s="249"/>
      <c r="FI129" s="251"/>
    </row>
    <row r="130" spans="1:165" ht="18" customHeight="1">
      <c r="A130" s="238" t="s">
        <v>435</v>
      </c>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8"/>
      <c r="AY130" s="239"/>
      <c r="AZ130" s="240"/>
      <c r="BA130" s="241"/>
      <c r="BB130" s="241"/>
      <c r="BC130" s="241"/>
      <c r="BD130" s="241"/>
      <c r="BE130" s="241"/>
      <c r="BF130" s="241"/>
      <c r="BG130" s="241"/>
      <c r="BH130" s="241"/>
      <c r="BI130" s="241"/>
      <c r="BJ130" s="241"/>
      <c r="BK130" s="241"/>
      <c r="BL130" s="241"/>
      <c r="BM130" s="241"/>
      <c r="BN130" s="229" t="s">
        <v>436</v>
      </c>
      <c r="BO130" s="230"/>
      <c r="BP130" s="230"/>
      <c r="BQ130" s="230"/>
      <c r="BR130" s="230"/>
      <c r="BS130" s="230"/>
      <c r="BT130" s="231"/>
      <c r="BU130" s="248" t="s">
        <v>587</v>
      </c>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50"/>
      <c r="CS130" s="248" t="s">
        <v>587</v>
      </c>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50"/>
      <c r="DQ130" s="248" t="s">
        <v>587</v>
      </c>
      <c r="DR130" s="249"/>
      <c r="DS130" s="249"/>
      <c r="DT130" s="249"/>
      <c r="DU130" s="249"/>
      <c r="DV130" s="249"/>
      <c r="DW130" s="249"/>
      <c r="DX130" s="249"/>
      <c r="DY130" s="249"/>
      <c r="DZ130" s="249"/>
      <c r="EA130" s="249"/>
      <c r="EB130" s="249"/>
      <c r="EC130" s="249"/>
      <c r="ED130" s="249"/>
      <c r="EE130" s="249"/>
      <c r="EF130" s="249"/>
      <c r="EG130" s="249"/>
      <c r="EH130" s="249"/>
      <c r="EI130" s="249"/>
      <c r="EJ130" s="249"/>
      <c r="EK130" s="249"/>
      <c r="EL130" s="249"/>
      <c r="EM130" s="249"/>
      <c r="EN130" s="250"/>
      <c r="EO130" s="248" t="s">
        <v>587</v>
      </c>
      <c r="EP130" s="249"/>
      <c r="EQ130" s="249"/>
      <c r="ER130" s="249"/>
      <c r="ES130" s="249"/>
      <c r="ET130" s="249"/>
      <c r="EU130" s="249"/>
      <c r="EV130" s="249"/>
      <c r="EW130" s="249"/>
      <c r="EX130" s="249"/>
      <c r="EY130" s="249"/>
      <c r="EZ130" s="249"/>
      <c r="FA130" s="249"/>
      <c r="FB130" s="249"/>
      <c r="FC130" s="249"/>
      <c r="FD130" s="249"/>
      <c r="FE130" s="249"/>
      <c r="FF130" s="249"/>
      <c r="FG130" s="249"/>
      <c r="FH130" s="249"/>
      <c r="FI130" s="251"/>
    </row>
    <row r="131" spans="1:165" ht="27.95" customHeight="1">
      <c r="A131" s="243" t="s">
        <v>413</v>
      </c>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4"/>
      <c r="AZ131" s="235"/>
      <c r="BA131" s="236"/>
      <c r="BB131" s="236"/>
      <c r="BC131" s="236"/>
      <c r="BD131" s="236"/>
      <c r="BE131" s="236"/>
      <c r="BF131" s="236"/>
      <c r="BG131" s="236"/>
      <c r="BH131" s="236"/>
      <c r="BI131" s="236"/>
      <c r="BJ131" s="236"/>
      <c r="BK131" s="236"/>
      <c r="BL131" s="236"/>
      <c r="BM131" s="236"/>
      <c r="BN131" s="252" t="s">
        <v>437</v>
      </c>
      <c r="BO131" s="253"/>
      <c r="BP131" s="253"/>
      <c r="BQ131" s="253"/>
      <c r="BR131" s="253"/>
      <c r="BS131" s="253"/>
      <c r="BT131" s="254"/>
      <c r="BU131" s="248" t="s">
        <v>587</v>
      </c>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50"/>
      <c r="CS131" s="248" t="s">
        <v>587</v>
      </c>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50"/>
      <c r="DQ131" s="248" t="s">
        <v>587</v>
      </c>
      <c r="DR131" s="249"/>
      <c r="DS131" s="249"/>
      <c r="DT131" s="249"/>
      <c r="DU131" s="249"/>
      <c r="DV131" s="249"/>
      <c r="DW131" s="249"/>
      <c r="DX131" s="249"/>
      <c r="DY131" s="249"/>
      <c r="DZ131" s="249"/>
      <c r="EA131" s="249"/>
      <c r="EB131" s="249"/>
      <c r="EC131" s="249"/>
      <c r="ED131" s="249"/>
      <c r="EE131" s="249"/>
      <c r="EF131" s="249"/>
      <c r="EG131" s="249"/>
      <c r="EH131" s="249"/>
      <c r="EI131" s="249"/>
      <c r="EJ131" s="249"/>
      <c r="EK131" s="249"/>
      <c r="EL131" s="249"/>
      <c r="EM131" s="249"/>
      <c r="EN131" s="250"/>
      <c r="EO131" s="248" t="s">
        <v>587</v>
      </c>
      <c r="EP131" s="249"/>
      <c r="EQ131" s="249"/>
      <c r="ER131" s="249"/>
      <c r="ES131" s="249"/>
      <c r="ET131" s="249"/>
      <c r="EU131" s="249"/>
      <c r="EV131" s="249"/>
      <c r="EW131" s="249"/>
      <c r="EX131" s="249"/>
      <c r="EY131" s="249"/>
      <c r="EZ131" s="249"/>
      <c r="FA131" s="249"/>
      <c r="FB131" s="249"/>
      <c r="FC131" s="249"/>
      <c r="FD131" s="249"/>
      <c r="FE131" s="249"/>
      <c r="FF131" s="249"/>
      <c r="FG131" s="249"/>
      <c r="FH131" s="249"/>
      <c r="FI131" s="251"/>
    </row>
    <row r="132" spans="1:165" ht="18" customHeight="1">
      <c r="A132" s="238" t="s">
        <v>412</v>
      </c>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238"/>
      <c r="AU132" s="238"/>
      <c r="AV132" s="238"/>
      <c r="AW132" s="238"/>
      <c r="AX132" s="238"/>
      <c r="AY132" s="239"/>
      <c r="AZ132" s="240"/>
      <c r="BA132" s="241"/>
      <c r="BB132" s="241"/>
      <c r="BC132" s="241"/>
      <c r="BD132" s="241"/>
      <c r="BE132" s="241"/>
      <c r="BF132" s="241"/>
      <c r="BG132" s="241"/>
      <c r="BH132" s="241"/>
      <c r="BI132" s="241"/>
      <c r="BJ132" s="241"/>
      <c r="BK132" s="241"/>
      <c r="BL132" s="241"/>
      <c r="BM132" s="241"/>
      <c r="BN132" s="229" t="s">
        <v>438</v>
      </c>
      <c r="BO132" s="230"/>
      <c r="BP132" s="230"/>
      <c r="BQ132" s="230"/>
      <c r="BR132" s="230"/>
      <c r="BS132" s="230"/>
      <c r="BT132" s="231"/>
      <c r="BU132" s="248" t="s">
        <v>587</v>
      </c>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50"/>
      <c r="CS132" s="248" t="s">
        <v>587</v>
      </c>
      <c r="CT132" s="249"/>
      <c r="CU132" s="249"/>
      <c r="CV132" s="249"/>
      <c r="CW132" s="249"/>
      <c r="CX132" s="249"/>
      <c r="CY132" s="249"/>
      <c r="CZ132" s="249"/>
      <c r="DA132" s="249"/>
      <c r="DB132" s="249"/>
      <c r="DC132" s="249"/>
      <c r="DD132" s="249"/>
      <c r="DE132" s="249"/>
      <c r="DF132" s="249"/>
      <c r="DG132" s="249"/>
      <c r="DH132" s="249"/>
      <c r="DI132" s="249"/>
      <c r="DJ132" s="249"/>
      <c r="DK132" s="249"/>
      <c r="DL132" s="249"/>
      <c r="DM132" s="249"/>
      <c r="DN132" s="249"/>
      <c r="DO132" s="249"/>
      <c r="DP132" s="250"/>
      <c r="DQ132" s="248" t="s">
        <v>587</v>
      </c>
      <c r="DR132" s="249"/>
      <c r="DS132" s="249"/>
      <c r="DT132" s="249"/>
      <c r="DU132" s="249"/>
      <c r="DV132" s="249"/>
      <c r="DW132" s="249"/>
      <c r="DX132" s="249"/>
      <c r="DY132" s="249"/>
      <c r="DZ132" s="249"/>
      <c r="EA132" s="249"/>
      <c r="EB132" s="249"/>
      <c r="EC132" s="249"/>
      <c r="ED132" s="249"/>
      <c r="EE132" s="249"/>
      <c r="EF132" s="249"/>
      <c r="EG132" s="249"/>
      <c r="EH132" s="249"/>
      <c r="EI132" s="249"/>
      <c r="EJ132" s="249"/>
      <c r="EK132" s="249"/>
      <c r="EL132" s="249"/>
      <c r="EM132" s="249"/>
      <c r="EN132" s="250"/>
      <c r="EO132" s="248" t="s">
        <v>587</v>
      </c>
      <c r="EP132" s="249"/>
      <c r="EQ132" s="249"/>
      <c r="ER132" s="249"/>
      <c r="ES132" s="249"/>
      <c r="ET132" s="249"/>
      <c r="EU132" s="249"/>
      <c r="EV132" s="249"/>
      <c r="EW132" s="249"/>
      <c r="EX132" s="249"/>
      <c r="EY132" s="249"/>
      <c r="EZ132" s="249"/>
      <c r="FA132" s="249"/>
      <c r="FB132" s="249"/>
      <c r="FC132" s="249"/>
      <c r="FD132" s="249"/>
      <c r="FE132" s="249"/>
      <c r="FF132" s="249"/>
      <c r="FG132" s="249"/>
      <c r="FH132" s="249"/>
      <c r="FI132" s="251"/>
    </row>
    <row r="133" spans="1:165" ht="27.95" customHeight="1">
      <c r="A133" s="221" t="s">
        <v>413</v>
      </c>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2"/>
      <c r="AZ133" s="223"/>
      <c r="BA133" s="224"/>
      <c r="BB133" s="224"/>
      <c r="BC133" s="224"/>
      <c r="BD133" s="224"/>
      <c r="BE133" s="224"/>
      <c r="BF133" s="224"/>
      <c r="BG133" s="224"/>
      <c r="BH133" s="224"/>
      <c r="BI133" s="224"/>
      <c r="BJ133" s="224"/>
      <c r="BK133" s="224"/>
      <c r="BL133" s="224"/>
      <c r="BM133" s="224"/>
      <c r="BN133" s="232" t="s">
        <v>439</v>
      </c>
      <c r="BO133" s="233"/>
      <c r="BP133" s="233"/>
      <c r="BQ133" s="233"/>
      <c r="BR133" s="233"/>
      <c r="BS133" s="233"/>
      <c r="BT133" s="234"/>
      <c r="BU133" s="218" t="s">
        <v>587</v>
      </c>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37"/>
      <c r="CS133" s="218" t="s">
        <v>587</v>
      </c>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237"/>
      <c r="DQ133" s="218" t="s">
        <v>587</v>
      </c>
      <c r="DR133" s="219"/>
      <c r="DS133" s="219"/>
      <c r="DT133" s="219"/>
      <c r="DU133" s="219"/>
      <c r="DV133" s="219"/>
      <c r="DW133" s="219"/>
      <c r="DX133" s="219"/>
      <c r="DY133" s="219"/>
      <c r="DZ133" s="219"/>
      <c r="EA133" s="219"/>
      <c r="EB133" s="219"/>
      <c r="EC133" s="219"/>
      <c r="ED133" s="219"/>
      <c r="EE133" s="219"/>
      <c r="EF133" s="219"/>
      <c r="EG133" s="219"/>
      <c r="EH133" s="219"/>
      <c r="EI133" s="219"/>
      <c r="EJ133" s="219"/>
      <c r="EK133" s="219"/>
      <c r="EL133" s="219"/>
      <c r="EM133" s="219"/>
      <c r="EN133" s="237"/>
      <c r="EO133" s="218" t="s">
        <v>587</v>
      </c>
      <c r="EP133" s="219"/>
      <c r="EQ133" s="219"/>
      <c r="ER133" s="219"/>
      <c r="ES133" s="219"/>
      <c r="ET133" s="219"/>
      <c r="EU133" s="219"/>
      <c r="EV133" s="219"/>
      <c r="EW133" s="219"/>
      <c r="EX133" s="219"/>
      <c r="EY133" s="219"/>
      <c r="EZ133" s="219"/>
      <c r="FA133" s="219"/>
      <c r="FB133" s="219"/>
      <c r="FC133" s="219"/>
      <c r="FD133" s="219"/>
      <c r="FE133" s="219"/>
      <c r="FF133" s="219"/>
      <c r="FG133" s="219"/>
      <c r="FH133" s="219"/>
      <c r="FI133" s="220"/>
    </row>
    <row r="134" spans="1:165" s="6" customFormat="1" ht="2.1" customHeight="1" thickBot="1">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9"/>
      <c r="AZ134" s="210"/>
      <c r="BA134" s="211"/>
      <c r="BB134" s="211"/>
      <c r="BC134" s="211"/>
      <c r="BD134" s="211"/>
      <c r="BE134" s="211"/>
      <c r="BF134" s="211"/>
      <c r="BG134" s="211"/>
      <c r="BH134" s="211"/>
      <c r="BI134" s="211"/>
      <c r="BJ134" s="211"/>
      <c r="BK134" s="211"/>
      <c r="BL134" s="211"/>
      <c r="BM134" s="211"/>
      <c r="BN134" s="212"/>
      <c r="BO134" s="213"/>
      <c r="BP134" s="213"/>
      <c r="BQ134" s="213"/>
      <c r="BR134" s="213"/>
      <c r="BS134" s="213"/>
      <c r="BT134" s="214"/>
      <c r="BU134" s="215"/>
      <c r="BV134" s="216"/>
      <c r="BW134" s="216"/>
      <c r="BX134" s="216"/>
      <c r="BY134" s="216"/>
      <c r="BZ134" s="216"/>
      <c r="CA134" s="216"/>
      <c r="CB134" s="216"/>
      <c r="CC134" s="216"/>
      <c r="CD134" s="216"/>
      <c r="CE134" s="216"/>
      <c r="CF134" s="216"/>
      <c r="CG134" s="216"/>
      <c r="CH134" s="216"/>
      <c r="CI134" s="216"/>
      <c r="CJ134" s="216"/>
      <c r="CK134" s="216"/>
      <c r="CL134" s="216"/>
      <c r="CM134" s="216"/>
      <c r="CN134" s="216"/>
      <c r="CO134" s="216"/>
      <c r="CP134" s="216"/>
      <c r="CQ134" s="216"/>
      <c r="CR134" s="217"/>
      <c r="CS134" s="215"/>
      <c r="CT134" s="216"/>
      <c r="CU134" s="216"/>
      <c r="CV134" s="216"/>
      <c r="CW134" s="216"/>
      <c r="CX134" s="216"/>
      <c r="CY134" s="216"/>
      <c r="CZ134" s="216"/>
      <c r="DA134" s="216"/>
      <c r="DB134" s="216"/>
      <c r="DC134" s="216"/>
      <c r="DD134" s="216"/>
      <c r="DE134" s="216"/>
      <c r="DF134" s="216"/>
      <c r="DG134" s="216"/>
      <c r="DH134" s="216"/>
      <c r="DI134" s="216"/>
      <c r="DJ134" s="216"/>
      <c r="DK134" s="216"/>
      <c r="DL134" s="216"/>
      <c r="DM134" s="216"/>
      <c r="DN134" s="216"/>
      <c r="DO134" s="216"/>
      <c r="DP134" s="217"/>
      <c r="DQ134" s="215"/>
      <c r="DR134" s="216"/>
      <c r="DS134" s="216"/>
      <c r="DT134" s="216"/>
      <c r="DU134" s="216"/>
      <c r="DV134" s="216"/>
      <c r="DW134" s="216"/>
      <c r="DX134" s="216"/>
      <c r="DY134" s="216"/>
      <c r="DZ134" s="216"/>
      <c r="EA134" s="216"/>
      <c r="EB134" s="216"/>
      <c r="EC134" s="216"/>
      <c r="ED134" s="216"/>
      <c r="EE134" s="216"/>
      <c r="EF134" s="216"/>
      <c r="EG134" s="216"/>
      <c r="EH134" s="216"/>
      <c r="EI134" s="216"/>
      <c r="EJ134" s="216"/>
      <c r="EK134" s="216"/>
      <c r="EL134" s="216"/>
      <c r="EM134" s="216"/>
      <c r="EN134" s="217"/>
      <c r="EO134" s="215"/>
      <c r="EP134" s="216"/>
      <c r="EQ134" s="216"/>
      <c r="ER134" s="216"/>
      <c r="ES134" s="216"/>
      <c r="ET134" s="216"/>
      <c r="EU134" s="216"/>
      <c r="EV134" s="216"/>
      <c r="EW134" s="216"/>
      <c r="EX134" s="216"/>
      <c r="EY134" s="216"/>
      <c r="EZ134" s="216"/>
      <c r="FA134" s="216"/>
      <c r="FB134" s="216"/>
      <c r="FC134" s="216"/>
      <c r="FD134" s="216"/>
      <c r="FE134" s="216"/>
      <c r="FF134" s="216"/>
      <c r="FG134" s="216"/>
      <c r="FH134" s="216"/>
      <c r="FI134" s="228"/>
    </row>
    <row r="135" spans="1:165" ht="3" customHeight="1"/>
    <row r="136" spans="1:165" ht="17.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9"/>
      <c r="BR136" s="9"/>
      <c r="BS136" s="9"/>
      <c r="BT136" s="9"/>
      <c r="FI136" s="22" t="s">
        <v>440</v>
      </c>
    </row>
    <row r="137" spans="1:165" s="14" customFormat="1" ht="12.75" customHeight="1" thickBot="1">
      <c r="A137" s="266">
        <v>1</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7"/>
      <c r="AZ137" s="268">
        <v>2</v>
      </c>
      <c r="BA137" s="269"/>
      <c r="BB137" s="269"/>
      <c r="BC137" s="269"/>
      <c r="BD137" s="269"/>
      <c r="BE137" s="269"/>
      <c r="BF137" s="269"/>
      <c r="BG137" s="269"/>
      <c r="BH137" s="269"/>
      <c r="BI137" s="269"/>
      <c r="BJ137" s="269"/>
      <c r="BK137" s="269"/>
      <c r="BL137" s="269"/>
      <c r="BM137" s="270"/>
      <c r="BN137" s="268">
        <v>3</v>
      </c>
      <c r="BO137" s="269"/>
      <c r="BP137" s="269"/>
      <c r="BQ137" s="269"/>
      <c r="BR137" s="269"/>
      <c r="BS137" s="269"/>
      <c r="BT137" s="270"/>
      <c r="BU137" s="189">
        <v>4</v>
      </c>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7"/>
      <c r="CS137" s="189">
        <v>5</v>
      </c>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7"/>
      <c r="DQ137" s="189">
        <v>6</v>
      </c>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7"/>
      <c r="EO137" s="189">
        <v>7</v>
      </c>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row>
    <row r="138" spans="1:165" ht="27.95" customHeight="1">
      <c r="A138" s="255" t="s">
        <v>443</v>
      </c>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6"/>
      <c r="AZ138" s="257" t="s">
        <v>442</v>
      </c>
      <c r="BA138" s="258"/>
      <c r="BB138" s="258"/>
      <c r="BC138" s="258"/>
      <c r="BD138" s="258"/>
      <c r="BE138" s="258"/>
      <c r="BF138" s="258"/>
      <c r="BG138" s="258"/>
      <c r="BH138" s="258"/>
      <c r="BI138" s="258"/>
      <c r="BJ138" s="258"/>
      <c r="BK138" s="258"/>
      <c r="BL138" s="258"/>
      <c r="BM138" s="258"/>
      <c r="BN138" s="258" t="s">
        <v>441</v>
      </c>
      <c r="BO138" s="258"/>
      <c r="BP138" s="258"/>
      <c r="BQ138" s="258"/>
      <c r="BR138" s="258"/>
      <c r="BS138" s="258"/>
      <c r="BT138" s="258"/>
      <c r="BU138" s="259" t="s">
        <v>587</v>
      </c>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1"/>
      <c r="CS138" s="262" t="s">
        <v>587</v>
      </c>
      <c r="CT138" s="263"/>
      <c r="CU138" s="263"/>
      <c r="CV138" s="263"/>
      <c r="CW138" s="263"/>
      <c r="CX138" s="263"/>
      <c r="CY138" s="263"/>
      <c r="CZ138" s="263"/>
      <c r="DA138" s="263"/>
      <c r="DB138" s="263"/>
      <c r="DC138" s="263"/>
      <c r="DD138" s="263"/>
      <c r="DE138" s="263"/>
      <c r="DF138" s="263"/>
      <c r="DG138" s="263"/>
      <c r="DH138" s="263"/>
      <c r="DI138" s="263"/>
      <c r="DJ138" s="263"/>
      <c r="DK138" s="263"/>
      <c r="DL138" s="263"/>
      <c r="DM138" s="263"/>
      <c r="DN138" s="263"/>
      <c r="DO138" s="263"/>
      <c r="DP138" s="264"/>
      <c r="DQ138" s="259" t="s">
        <v>587</v>
      </c>
      <c r="DR138" s="260"/>
      <c r="DS138" s="260"/>
      <c r="DT138" s="260"/>
      <c r="DU138" s="260"/>
      <c r="DV138" s="260"/>
      <c r="DW138" s="260"/>
      <c r="DX138" s="260"/>
      <c r="DY138" s="260"/>
      <c r="DZ138" s="260"/>
      <c r="EA138" s="260"/>
      <c r="EB138" s="260"/>
      <c r="EC138" s="260"/>
      <c r="ED138" s="260"/>
      <c r="EE138" s="260"/>
      <c r="EF138" s="260"/>
      <c r="EG138" s="260"/>
      <c r="EH138" s="260"/>
      <c r="EI138" s="260"/>
      <c r="EJ138" s="260"/>
      <c r="EK138" s="260"/>
      <c r="EL138" s="260"/>
      <c r="EM138" s="260"/>
      <c r="EN138" s="261"/>
      <c r="EO138" s="259" t="s">
        <v>587</v>
      </c>
      <c r="EP138" s="260"/>
      <c r="EQ138" s="260"/>
      <c r="ER138" s="260"/>
      <c r="ES138" s="260"/>
      <c r="ET138" s="260"/>
      <c r="EU138" s="260"/>
      <c r="EV138" s="260"/>
      <c r="EW138" s="260"/>
      <c r="EX138" s="260"/>
      <c r="EY138" s="260"/>
      <c r="EZ138" s="260"/>
      <c r="FA138" s="260"/>
      <c r="FB138" s="260"/>
      <c r="FC138" s="260"/>
      <c r="FD138" s="260"/>
      <c r="FE138" s="260"/>
      <c r="FF138" s="260"/>
      <c r="FG138" s="260"/>
      <c r="FH138" s="260"/>
      <c r="FI138" s="265"/>
    </row>
    <row r="139" spans="1:165" ht="27.95" customHeight="1">
      <c r="A139" s="238" t="s">
        <v>411</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9"/>
      <c r="AZ139" s="235"/>
      <c r="BA139" s="236"/>
      <c r="BB139" s="236"/>
      <c r="BC139" s="236"/>
      <c r="BD139" s="236"/>
      <c r="BE139" s="236"/>
      <c r="BF139" s="236"/>
      <c r="BG139" s="236"/>
      <c r="BH139" s="236"/>
      <c r="BI139" s="236"/>
      <c r="BJ139" s="236"/>
      <c r="BK139" s="236"/>
      <c r="BL139" s="236"/>
      <c r="BM139" s="236"/>
      <c r="BN139" s="252" t="s">
        <v>444</v>
      </c>
      <c r="BO139" s="253"/>
      <c r="BP139" s="253"/>
      <c r="BQ139" s="253"/>
      <c r="BR139" s="253"/>
      <c r="BS139" s="253"/>
      <c r="BT139" s="254"/>
      <c r="BU139" s="248" t="s">
        <v>587</v>
      </c>
      <c r="BV139" s="249"/>
      <c r="BW139" s="249"/>
      <c r="BX139" s="249"/>
      <c r="BY139" s="249"/>
      <c r="BZ139" s="249"/>
      <c r="CA139" s="249"/>
      <c r="CB139" s="249"/>
      <c r="CC139" s="249"/>
      <c r="CD139" s="249"/>
      <c r="CE139" s="249"/>
      <c r="CF139" s="249"/>
      <c r="CG139" s="249"/>
      <c r="CH139" s="249"/>
      <c r="CI139" s="249"/>
      <c r="CJ139" s="249"/>
      <c r="CK139" s="249"/>
      <c r="CL139" s="249"/>
      <c r="CM139" s="249"/>
      <c r="CN139" s="249"/>
      <c r="CO139" s="249"/>
      <c r="CP139" s="249"/>
      <c r="CQ139" s="249"/>
      <c r="CR139" s="250"/>
      <c r="CS139" s="248" t="s">
        <v>587</v>
      </c>
      <c r="CT139" s="249"/>
      <c r="CU139" s="249"/>
      <c r="CV139" s="249"/>
      <c r="CW139" s="249"/>
      <c r="CX139" s="249"/>
      <c r="CY139" s="249"/>
      <c r="CZ139" s="249"/>
      <c r="DA139" s="249"/>
      <c r="DB139" s="249"/>
      <c r="DC139" s="249"/>
      <c r="DD139" s="249"/>
      <c r="DE139" s="249"/>
      <c r="DF139" s="249"/>
      <c r="DG139" s="249"/>
      <c r="DH139" s="249"/>
      <c r="DI139" s="249"/>
      <c r="DJ139" s="249"/>
      <c r="DK139" s="249"/>
      <c r="DL139" s="249"/>
      <c r="DM139" s="249"/>
      <c r="DN139" s="249"/>
      <c r="DO139" s="249"/>
      <c r="DP139" s="250"/>
      <c r="DQ139" s="248" t="s">
        <v>587</v>
      </c>
      <c r="DR139" s="249"/>
      <c r="DS139" s="249"/>
      <c r="DT139" s="249"/>
      <c r="DU139" s="249"/>
      <c r="DV139" s="249"/>
      <c r="DW139" s="249"/>
      <c r="DX139" s="249"/>
      <c r="DY139" s="249"/>
      <c r="DZ139" s="249"/>
      <c r="EA139" s="249"/>
      <c r="EB139" s="249"/>
      <c r="EC139" s="249"/>
      <c r="ED139" s="249"/>
      <c r="EE139" s="249"/>
      <c r="EF139" s="249"/>
      <c r="EG139" s="249"/>
      <c r="EH139" s="249"/>
      <c r="EI139" s="249"/>
      <c r="EJ139" s="249"/>
      <c r="EK139" s="249"/>
      <c r="EL139" s="249"/>
      <c r="EM139" s="249"/>
      <c r="EN139" s="250"/>
      <c r="EO139" s="248" t="s">
        <v>587</v>
      </c>
      <c r="EP139" s="249"/>
      <c r="EQ139" s="249"/>
      <c r="ER139" s="249"/>
      <c r="ES139" s="249"/>
      <c r="ET139" s="249"/>
      <c r="EU139" s="249"/>
      <c r="EV139" s="249"/>
      <c r="EW139" s="249"/>
      <c r="EX139" s="249"/>
      <c r="EY139" s="249"/>
      <c r="EZ139" s="249"/>
      <c r="FA139" s="249"/>
      <c r="FB139" s="249"/>
      <c r="FC139" s="249"/>
      <c r="FD139" s="249"/>
      <c r="FE139" s="249"/>
      <c r="FF139" s="249"/>
      <c r="FG139" s="249"/>
      <c r="FH139" s="249"/>
      <c r="FI139" s="251"/>
    </row>
    <row r="140" spans="1:165" ht="27.95" customHeight="1">
      <c r="A140" s="246" t="s">
        <v>348</v>
      </c>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7"/>
      <c r="AZ140" s="235"/>
      <c r="BA140" s="236"/>
      <c r="BB140" s="236"/>
      <c r="BC140" s="236"/>
      <c r="BD140" s="236"/>
      <c r="BE140" s="236"/>
      <c r="BF140" s="236"/>
      <c r="BG140" s="236"/>
      <c r="BH140" s="236"/>
      <c r="BI140" s="236"/>
      <c r="BJ140" s="236"/>
      <c r="BK140" s="236"/>
      <c r="BL140" s="236"/>
      <c r="BM140" s="236"/>
      <c r="BN140" s="252" t="s">
        <v>445</v>
      </c>
      <c r="BO140" s="253"/>
      <c r="BP140" s="253"/>
      <c r="BQ140" s="253"/>
      <c r="BR140" s="253"/>
      <c r="BS140" s="253"/>
      <c r="BT140" s="254"/>
      <c r="BU140" s="248" t="s">
        <v>587</v>
      </c>
      <c r="BV140" s="249"/>
      <c r="BW140" s="249"/>
      <c r="BX140" s="249"/>
      <c r="BY140" s="249"/>
      <c r="BZ140" s="249"/>
      <c r="CA140" s="249"/>
      <c r="CB140" s="249"/>
      <c r="CC140" s="249"/>
      <c r="CD140" s="249"/>
      <c r="CE140" s="249"/>
      <c r="CF140" s="249"/>
      <c r="CG140" s="249"/>
      <c r="CH140" s="249"/>
      <c r="CI140" s="249"/>
      <c r="CJ140" s="249"/>
      <c r="CK140" s="249"/>
      <c r="CL140" s="249"/>
      <c r="CM140" s="249"/>
      <c r="CN140" s="249"/>
      <c r="CO140" s="249"/>
      <c r="CP140" s="249"/>
      <c r="CQ140" s="249"/>
      <c r="CR140" s="250"/>
      <c r="CS140" s="248" t="s">
        <v>587</v>
      </c>
      <c r="CT140" s="249"/>
      <c r="CU140" s="249"/>
      <c r="CV140" s="249"/>
      <c r="CW140" s="249"/>
      <c r="CX140" s="249"/>
      <c r="CY140" s="249"/>
      <c r="CZ140" s="249"/>
      <c r="DA140" s="249"/>
      <c r="DB140" s="249"/>
      <c r="DC140" s="249"/>
      <c r="DD140" s="249"/>
      <c r="DE140" s="249"/>
      <c r="DF140" s="249"/>
      <c r="DG140" s="249"/>
      <c r="DH140" s="249"/>
      <c r="DI140" s="249"/>
      <c r="DJ140" s="249"/>
      <c r="DK140" s="249"/>
      <c r="DL140" s="249"/>
      <c r="DM140" s="249"/>
      <c r="DN140" s="249"/>
      <c r="DO140" s="249"/>
      <c r="DP140" s="250"/>
      <c r="DQ140" s="248" t="s">
        <v>587</v>
      </c>
      <c r="DR140" s="249"/>
      <c r="DS140" s="249"/>
      <c r="DT140" s="249"/>
      <c r="DU140" s="249"/>
      <c r="DV140" s="249"/>
      <c r="DW140" s="249"/>
      <c r="DX140" s="249"/>
      <c r="DY140" s="249"/>
      <c r="DZ140" s="249"/>
      <c r="EA140" s="249"/>
      <c r="EB140" s="249"/>
      <c r="EC140" s="249"/>
      <c r="ED140" s="249"/>
      <c r="EE140" s="249"/>
      <c r="EF140" s="249"/>
      <c r="EG140" s="249"/>
      <c r="EH140" s="249"/>
      <c r="EI140" s="249"/>
      <c r="EJ140" s="249"/>
      <c r="EK140" s="249"/>
      <c r="EL140" s="249"/>
      <c r="EM140" s="249"/>
      <c r="EN140" s="250"/>
      <c r="EO140" s="248" t="s">
        <v>587</v>
      </c>
      <c r="EP140" s="249"/>
      <c r="EQ140" s="249"/>
      <c r="ER140" s="249"/>
      <c r="ES140" s="249"/>
      <c r="ET140" s="249"/>
      <c r="EU140" s="249"/>
      <c r="EV140" s="249"/>
      <c r="EW140" s="249"/>
      <c r="EX140" s="249"/>
      <c r="EY140" s="249"/>
      <c r="EZ140" s="249"/>
      <c r="FA140" s="249"/>
      <c r="FB140" s="249"/>
      <c r="FC140" s="249"/>
      <c r="FD140" s="249"/>
      <c r="FE140" s="249"/>
      <c r="FF140" s="249"/>
      <c r="FG140" s="249"/>
      <c r="FH140" s="249"/>
      <c r="FI140" s="251"/>
    </row>
    <row r="141" spans="1:165" ht="18" customHeight="1">
      <c r="A141" s="243" t="s">
        <v>349</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4"/>
      <c r="AZ141" s="240"/>
      <c r="BA141" s="241"/>
      <c r="BB141" s="241"/>
      <c r="BC141" s="241"/>
      <c r="BD141" s="241"/>
      <c r="BE141" s="241"/>
      <c r="BF141" s="241"/>
      <c r="BG141" s="241"/>
      <c r="BH141" s="241"/>
      <c r="BI141" s="241"/>
      <c r="BJ141" s="241"/>
      <c r="BK141" s="241"/>
      <c r="BL141" s="241"/>
      <c r="BM141" s="241"/>
      <c r="BN141" s="229" t="s">
        <v>446</v>
      </c>
      <c r="BO141" s="230"/>
      <c r="BP141" s="230"/>
      <c r="BQ141" s="230"/>
      <c r="BR141" s="230"/>
      <c r="BS141" s="230"/>
      <c r="BT141" s="231"/>
      <c r="BU141" s="248" t="s">
        <v>587</v>
      </c>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50"/>
      <c r="CS141" s="248" t="s">
        <v>587</v>
      </c>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50"/>
      <c r="DQ141" s="248" t="s">
        <v>587</v>
      </c>
      <c r="DR141" s="249"/>
      <c r="DS141" s="249"/>
      <c r="DT141" s="249"/>
      <c r="DU141" s="249"/>
      <c r="DV141" s="249"/>
      <c r="DW141" s="249"/>
      <c r="DX141" s="249"/>
      <c r="DY141" s="249"/>
      <c r="DZ141" s="249"/>
      <c r="EA141" s="249"/>
      <c r="EB141" s="249"/>
      <c r="EC141" s="249"/>
      <c r="ED141" s="249"/>
      <c r="EE141" s="249"/>
      <c r="EF141" s="249"/>
      <c r="EG141" s="249"/>
      <c r="EH141" s="249"/>
      <c r="EI141" s="249"/>
      <c r="EJ141" s="249"/>
      <c r="EK141" s="249"/>
      <c r="EL141" s="249"/>
      <c r="EM141" s="249"/>
      <c r="EN141" s="250"/>
      <c r="EO141" s="248" t="s">
        <v>587</v>
      </c>
      <c r="EP141" s="249"/>
      <c r="EQ141" s="249"/>
      <c r="ER141" s="249"/>
      <c r="ES141" s="249"/>
      <c r="ET141" s="249"/>
      <c r="EU141" s="249"/>
      <c r="EV141" s="249"/>
      <c r="EW141" s="249"/>
      <c r="EX141" s="249"/>
      <c r="EY141" s="249"/>
      <c r="EZ141" s="249"/>
      <c r="FA141" s="249"/>
      <c r="FB141" s="249"/>
      <c r="FC141" s="249"/>
      <c r="FD141" s="249"/>
      <c r="FE141" s="249"/>
      <c r="FF141" s="249"/>
      <c r="FG141" s="249"/>
      <c r="FH141" s="249"/>
      <c r="FI141" s="251"/>
    </row>
    <row r="142" spans="1:165" ht="18" customHeight="1">
      <c r="A142" s="238" t="s">
        <v>435</v>
      </c>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9"/>
      <c r="AZ142" s="240"/>
      <c r="BA142" s="241"/>
      <c r="BB142" s="241"/>
      <c r="BC142" s="241"/>
      <c r="BD142" s="241"/>
      <c r="BE142" s="241"/>
      <c r="BF142" s="241"/>
      <c r="BG142" s="241"/>
      <c r="BH142" s="241"/>
      <c r="BI142" s="241"/>
      <c r="BJ142" s="241"/>
      <c r="BK142" s="241"/>
      <c r="BL142" s="241"/>
      <c r="BM142" s="241"/>
      <c r="BN142" s="229" t="s">
        <v>447</v>
      </c>
      <c r="BO142" s="230"/>
      <c r="BP142" s="230"/>
      <c r="BQ142" s="230"/>
      <c r="BR142" s="230"/>
      <c r="BS142" s="230"/>
      <c r="BT142" s="231"/>
      <c r="BU142" s="248" t="s">
        <v>587</v>
      </c>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50"/>
      <c r="CS142" s="248" t="s">
        <v>587</v>
      </c>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50"/>
      <c r="DQ142" s="248" t="s">
        <v>587</v>
      </c>
      <c r="DR142" s="249"/>
      <c r="DS142" s="249"/>
      <c r="DT142" s="249"/>
      <c r="DU142" s="249"/>
      <c r="DV142" s="249"/>
      <c r="DW142" s="249"/>
      <c r="DX142" s="249"/>
      <c r="DY142" s="249"/>
      <c r="DZ142" s="249"/>
      <c r="EA142" s="249"/>
      <c r="EB142" s="249"/>
      <c r="EC142" s="249"/>
      <c r="ED142" s="249"/>
      <c r="EE142" s="249"/>
      <c r="EF142" s="249"/>
      <c r="EG142" s="249"/>
      <c r="EH142" s="249"/>
      <c r="EI142" s="249"/>
      <c r="EJ142" s="249"/>
      <c r="EK142" s="249"/>
      <c r="EL142" s="249"/>
      <c r="EM142" s="249"/>
      <c r="EN142" s="250"/>
      <c r="EO142" s="248" t="s">
        <v>587</v>
      </c>
      <c r="EP142" s="249"/>
      <c r="EQ142" s="249"/>
      <c r="ER142" s="249"/>
      <c r="ES142" s="249"/>
      <c r="ET142" s="249"/>
      <c r="EU142" s="249"/>
      <c r="EV142" s="249"/>
      <c r="EW142" s="249"/>
      <c r="EX142" s="249"/>
      <c r="EY142" s="249"/>
      <c r="EZ142" s="249"/>
      <c r="FA142" s="249"/>
      <c r="FB142" s="249"/>
      <c r="FC142" s="249"/>
      <c r="FD142" s="249"/>
      <c r="FE142" s="249"/>
      <c r="FF142" s="249"/>
      <c r="FG142" s="249"/>
      <c r="FH142" s="249"/>
      <c r="FI142" s="251"/>
    </row>
    <row r="143" spans="1:165" ht="27.95" customHeight="1">
      <c r="A143" s="243" t="s">
        <v>413</v>
      </c>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4"/>
      <c r="AZ143" s="235"/>
      <c r="BA143" s="236"/>
      <c r="BB143" s="236"/>
      <c r="BC143" s="236"/>
      <c r="BD143" s="236"/>
      <c r="BE143" s="236"/>
      <c r="BF143" s="236"/>
      <c r="BG143" s="236"/>
      <c r="BH143" s="236"/>
      <c r="BI143" s="236"/>
      <c r="BJ143" s="236"/>
      <c r="BK143" s="236"/>
      <c r="BL143" s="236"/>
      <c r="BM143" s="236"/>
      <c r="BN143" s="252" t="s">
        <v>448</v>
      </c>
      <c r="BO143" s="253"/>
      <c r="BP143" s="253"/>
      <c r="BQ143" s="253"/>
      <c r="BR143" s="253"/>
      <c r="BS143" s="253"/>
      <c r="BT143" s="254"/>
      <c r="BU143" s="248" t="s">
        <v>587</v>
      </c>
      <c r="BV143" s="249"/>
      <c r="BW143" s="249"/>
      <c r="BX143" s="249"/>
      <c r="BY143" s="249"/>
      <c r="BZ143" s="249"/>
      <c r="CA143" s="249"/>
      <c r="CB143" s="249"/>
      <c r="CC143" s="249"/>
      <c r="CD143" s="249"/>
      <c r="CE143" s="249"/>
      <c r="CF143" s="249"/>
      <c r="CG143" s="249"/>
      <c r="CH143" s="249"/>
      <c r="CI143" s="249"/>
      <c r="CJ143" s="249"/>
      <c r="CK143" s="249"/>
      <c r="CL143" s="249"/>
      <c r="CM143" s="249"/>
      <c r="CN143" s="249"/>
      <c r="CO143" s="249"/>
      <c r="CP143" s="249"/>
      <c r="CQ143" s="249"/>
      <c r="CR143" s="250"/>
      <c r="CS143" s="248" t="s">
        <v>587</v>
      </c>
      <c r="CT143" s="249"/>
      <c r="CU143" s="249"/>
      <c r="CV143" s="249"/>
      <c r="CW143" s="249"/>
      <c r="CX143" s="249"/>
      <c r="CY143" s="249"/>
      <c r="CZ143" s="249"/>
      <c r="DA143" s="249"/>
      <c r="DB143" s="249"/>
      <c r="DC143" s="249"/>
      <c r="DD143" s="249"/>
      <c r="DE143" s="249"/>
      <c r="DF143" s="249"/>
      <c r="DG143" s="249"/>
      <c r="DH143" s="249"/>
      <c r="DI143" s="249"/>
      <c r="DJ143" s="249"/>
      <c r="DK143" s="249"/>
      <c r="DL143" s="249"/>
      <c r="DM143" s="249"/>
      <c r="DN143" s="249"/>
      <c r="DO143" s="249"/>
      <c r="DP143" s="250"/>
      <c r="DQ143" s="248" t="s">
        <v>587</v>
      </c>
      <c r="DR143" s="249"/>
      <c r="DS143" s="249"/>
      <c r="DT143" s="249"/>
      <c r="DU143" s="249"/>
      <c r="DV143" s="249"/>
      <c r="DW143" s="249"/>
      <c r="DX143" s="249"/>
      <c r="DY143" s="249"/>
      <c r="DZ143" s="249"/>
      <c r="EA143" s="249"/>
      <c r="EB143" s="249"/>
      <c r="EC143" s="249"/>
      <c r="ED143" s="249"/>
      <c r="EE143" s="249"/>
      <c r="EF143" s="249"/>
      <c r="EG143" s="249"/>
      <c r="EH143" s="249"/>
      <c r="EI143" s="249"/>
      <c r="EJ143" s="249"/>
      <c r="EK143" s="249"/>
      <c r="EL143" s="249"/>
      <c r="EM143" s="249"/>
      <c r="EN143" s="250"/>
      <c r="EO143" s="248" t="s">
        <v>587</v>
      </c>
      <c r="EP143" s="249"/>
      <c r="EQ143" s="249"/>
      <c r="ER143" s="249"/>
      <c r="ES143" s="249"/>
      <c r="ET143" s="249"/>
      <c r="EU143" s="249"/>
      <c r="EV143" s="249"/>
      <c r="EW143" s="249"/>
      <c r="EX143" s="249"/>
      <c r="EY143" s="249"/>
      <c r="EZ143" s="249"/>
      <c r="FA143" s="249"/>
      <c r="FB143" s="249"/>
      <c r="FC143" s="249"/>
      <c r="FD143" s="249"/>
      <c r="FE143" s="249"/>
      <c r="FF143" s="249"/>
      <c r="FG143" s="249"/>
      <c r="FH143" s="249"/>
      <c r="FI143" s="251"/>
    </row>
    <row r="144" spans="1:165" ht="18" customHeight="1">
      <c r="A144" s="238" t="s">
        <v>412</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9"/>
      <c r="AZ144" s="240"/>
      <c r="BA144" s="241"/>
      <c r="BB144" s="241"/>
      <c r="BC144" s="241"/>
      <c r="BD144" s="241"/>
      <c r="BE144" s="241"/>
      <c r="BF144" s="241"/>
      <c r="BG144" s="241"/>
      <c r="BH144" s="241"/>
      <c r="BI144" s="241"/>
      <c r="BJ144" s="241"/>
      <c r="BK144" s="241"/>
      <c r="BL144" s="241"/>
      <c r="BM144" s="241"/>
      <c r="BN144" s="229" t="s">
        <v>449</v>
      </c>
      <c r="BO144" s="230"/>
      <c r="BP144" s="230"/>
      <c r="BQ144" s="230"/>
      <c r="BR144" s="230"/>
      <c r="BS144" s="230"/>
      <c r="BT144" s="231"/>
      <c r="BU144" s="248" t="s">
        <v>587</v>
      </c>
      <c r="BV144" s="249"/>
      <c r="BW144" s="249"/>
      <c r="BX144" s="249"/>
      <c r="BY144" s="249"/>
      <c r="BZ144" s="249"/>
      <c r="CA144" s="249"/>
      <c r="CB144" s="249"/>
      <c r="CC144" s="249"/>
      <c r="CD144" s="249"/>
      <c r="CE144" s="249"/>
      <c r="CF144" s="249"/>
      <c r="CG144" s="249"/>
      <c r="CH144" s="249"/>
      <c r="CI144" s="249"/>
      <c r="CJ144" s="249"/>
      <c r="CK144" s="249"/>
      <c r="CL144" s="249"/>
      <c r="CM144" s="249"/>
      <c r="CN144" s="249"/>
      <c r="CO144" s="249"/>
      <c r="CP144" s="249"/>
      <c r="CQ144" s="249"/>
      <c r="CR144" s="250"/>
      <c r="CS144" s="248" t="s">
        <v>587</v>
      </c>
      <c r="CT144" s="249"/>
      <c r="CU144" s="249"/>
      <c r="CV144" s="249"/>
      <c r="CW144" s="249"/>
      <c r="CX144" s="249"/>
      <c r="CY144" s="249"/>
      <c r="CZ144" s="249"/>
      <c r="DA144" s="249"/>
      <c r="DB144" s="249"/>
      <c r="DC144" s="249"/>
      <c r="DD144" s="249"/>
      <c r="DE144" s="249"/>
      <c r="DF144" s="249"/>
      <c r="DG144" s="249"/>
      <c r="DH144" s="249"/>
      <c r="DI144" s="249"/>
      <c r="DJ144" s="249"/>
      <c r="DK144" s="249"/>
      <c r="DL144" s="249"/>
      <c r="DM144" s="249"/>
      <c r="DN144" s="249"/>
      <c r="DO144" s="249"/>
      <c r="DP144" s="250"/>
      <c r="DQ144" s="248" t="s">
        <v>587</v>
      </c>
      <c r="DR144" s="249"/>
      <c r="DS144" s="249"/>
      <c r="DT144" s="249"/>
      <c r="DU144" s="249"/>
      <c r="DV144" s="249"/>
      <c r="DW144" s="249"/>
      <c r="DX144" s="249"/>
      <c r="DY144" s="249"/>
      <c r="DZ144" s="249"/>
      <c r="EA144" s="249"/>
      <c r="EB144" s="249"/>
      <c r="EC144" s="249"/>
      <c r="ED144" s="249"/>
      <c r="EE144" s="249"/>
      <c r="EF144" s="249"/>
      <c r="EG144" s="249"/>
      <c r="EH144" s="249"/>
      <c r="EI144" s="249"/>
      <c r="EJ144" s="249"/>
      <c r="EK144" s="249"/>
      <c r="EL144" s="249"/>
      <c r="EM144" s="249"/>
      <c r="EN144" s="250"/>
      <c r="EO144" s="248" t="s">
        <v>587</v>
      </c>
      <c r="EP144" s="249"/>
      <c r="EQ144" s="249"/>
      <c r="ER144" s="249"/>
      <c r="ES144" s="249"/>
      <c r="ET144" s="249"/>
      <c r="EU144" s="249"/>
      <c r="EV144" s="249"/>
      <c r="EW144" s="249"/>
      <c r="EX144" s="249"/>
      <c r="EY144" s="249"/>
      <c r="EZ144" s="249"/>
      <c r="FA144" s="249"/>
      <c r="FB144" s="249"/>
      <c r="FC144" s="249"/>
      <c r="FD144" s="249"/>
      <c r="FE144" s="249"/>
      <c r="FF144" s="249"/>
      <c r="FG144" s="249"/>
      <c r="FH144" s="249"/>
      <c r="FI144" s="251"/>
    </row>
    <row r="145" spans="1:165" ht="27.95" customHeight="1">
      <c r="A145" s="243" t="s">
        <v>413</v>
      </c>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4"/>
      <c r="AZ145" s="240"/>
      <c r="BA145" s="241"/>
      <c r="BB145" s="241"/>
      <c r="BC145" s="241"/>
      <c r="BD145" s="241"/>
      <c r="BE145" s="241"/>
      <c r="BF145" s="241"/>
      <c r="BG145" s="241"/>
      <c r="BH145" s="241"/>
      <c r="BI145" s="241"/>
      <c r="BJ145" s="241"/>
      <c r="BK145" s="241"/>
      <c r="BL145" s="241"/>
      <c r="BM145" s="241"/>
      <c r="BN145" s="229" t="s">
        <v>450</v>
      </c>
      <c r="BO145" s="230"/>
      <c r="BP145" s="230"/>
      <c r="BQ145" s="230"/>
      <c r="BR145" s="230"/>
      <c r="BS145" s="230"/>
      <c r="BT145" s="231"/>
      <c r="BU145" s="248" t="s">
        <v>587</v>
      </c>
      <c r="BV145" s="249"/>
      <c r="BW145" s="249"/>
      <c r="BX145" s="249"/>
      <c r="BY145" s="249"/>
      <c r="BZ145" s="249"/>
      <c r="CA145" s="249"/>
      <c r="CB145" s="249"/>
      <c r="CC145" s="249"/>
      <c r="CD145" s="249"/>
      <c r="CE145" s="249"/>
      <c r="CF145" s="249"/>
      <c r="CG145" s="249"/>
      <c r="CH145" s="249"/>
      <c r="CI145" s="249"/>
      <c r="CJ145" s="249"/>
      <c r="CK145" s="249"/>
      <c r="CL145" s="249"/>
      <c r="CM145" s="249"/>
      <c r="CN145" s="249"/>
      <c r="CO145" s="249"/>
      <c r="CP145" s="249"/>
      <c r="CQ145" s="249"/>
      <c r="CR145" s="250"/>
      <c r="CS145" s="248" t="s">
        <v>587</v>
      </c>
      <c r="CT145" s="249"/>
      <c r="CU145" s="249"/>
      <c r="CV145" s="249"/>
      <c r="CW145" s="249"/>
      <c r="CX145" s="249"/>
      <c r="CY145" s="249"/>
      <c r="CZ145" s="249"/>
      <c r="DA145" s="249"/>
      <c r="DB145" s="249"/>
      <c r="DC145" s="249"/>
      <c r="DD145" s="249"/>
      <c r="DE145" s="249"/>
      <c r="DF145" s="249"/>
      <c r="DG145" s="249"/>
      <c r="DH145" s="249"/>
      <c r="DI145" s="249"/>
      <c r="DJ145" s="249"/>
      <c r="DK145" s="249"/>
      <c r="DL145" s="249"/>
      <c r="DM145" s="249"/>
      <c r="DN145" s="249"/>
      <c r="DO145" s="249"/>
      <c r="DP145" s="250"/>
      <c r="DQ145" s="248" t="s">
        <v>587</v>
      </c>
      <c r="DR145" s="249"/>
      <c r="DS145" s="249"/>
      <c r="DT145" s="249"/>
      <c r="DU145" s="249"/>
      <c r="DV145" s="249"/>
      <c r="DW145" s="249"/>
      <c r="DX145" s="249"/>
      <c r="DY145" s="249"/>
      <c r="DZ145" s="249"/>
      <c r="EA145" s="249"/>
      <c r="EB145" s="249"/>
      <c r="EC145" s="249"/>
      <c r="ED145" s="249"/>
      <c r="EE145" s="249"/>
      <c r="EF145" s="249"/>
      <c r="EG145" s="249"/>
      <c r="EH145" s="249"/>
      <c r="EI145" s="249"/>
      <c r="EJ145" s="249"/>
      <c r="EK145" s="249"/>
      <c r="EL145" s="249"/>
      <c r="EM145" s="249"/>
      <c r="EN145" s="250"/>
      <c r="EO145" s="248" t="s">
        <v>587</v>
      </c>
      <c r="EP145" s="249"/>
      <c r="EQ145" s="249"/>
      <c r="ER145" s="249"/>
      <c r="ES145" s="249"/>
      <c r="ET145" s="249"/>
      <c r="EU145" s="249"/>
      <c r="EV145" s="249"/>
      <c r="EW145" s="249"/>
      <c r="EX145" s="249"/>
      <c r="EY145" s="249"/>
      <c r="EZ145" s="249"/>
      <c r="FA145" s="249"/>
      <c r="FB145" s="249"/>
      <c r="FC145" s="249"/>
      <c r="FD145" s="249"/>
      <c r="FE145" s="249"/>
      <c r="FF145" s="249"/>
      <c r="FG145" s="249"/>
      <c r="FH145" s="249"/>
      <c r="FI145" s="251"/>
    </row>
    <row r="146" spans="1:165" ht="27.95" customHeight="1">
      <c r="A146" s="255" t="s">
        <v>460</v>
      </c>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6"/>
      <c r="AZ146" s="245" t="s">
        <v>451</v>
      </c>
      <c r="BA146" s="230"/>
      <c r="BB146" s="230"/>
      <c r="BC146" s="230"/>
      <c r="BD146" s="230"/>
      <c r="BE146" s="230"/>
      <c r="BF146" s="230"/>
      <c r="BG146" s="230"/>
      <c r="BH146" s="230"/>
      <c r="BI146" s="230"/>
      <c r="BJ146" s="230"/>
      <c r="BK146" s="230"/>
      <c r="BL146" s="230"/>
      <c r="BM146" s="231"/>
      <c r="BN146" s="229" t="s">
        <v>452</v>
      </c>
      <c r="BO146" s="230"/>
      <c r="BP146" s="230"/>
      <c r="BQ146" s="230"/>
      <c r="BR146" s="230"/>
      <c r="BS146" s="230"/>
      <c r="BT146" s="231"/>
      <c r="BU146" s="218" t="s">
        <v>587</v>
      </c>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37"/>
      <c r="CS146" s="218" t="s">
        <v>587</v>
      </c>
      <c r="CT146" s="219"/>
      <c r="CU146" s="219"/>
      <c r="CV146" s="219"/>
      <c r="CW146" s="219"/>
      <c r="CX146" s="219"/>
      <c r="CY146" s="219"/>
      <c r="CZ146" s="219"/>
      <c r="DA146" s="219"/>
      <c r="DB146" s="219"/>
      <c r="DC146" s="219"/>
      <c r="DD146" s="219"/>
      <c r="DE146" s="219"/>
      <c r="DF146" s="219"/>
      <c r="DG146" s="219"/>
      <c r="DH146" s="219"/>
      <c r="DI146" s="219"/>
      <c r="DJ146" s="219"/>
      <c r="DK146" s="219"/>
      <c r="DL146" s="219"/>
      <c r="DM146" s="219"/>
      <c r="DN146" s="219"/>
      <c r="DO146" s="219"/>
      <c r="DP146" s="237"/>
      <c r="DQ146" s="218" t="s">
        <v>587</v>
      </c>
      <c r="DR146" s="219"/>
      <c r="DS146" s="219"/>
      <c r="DT146" s="219"/>
      <c r="DU146" s="219"/>
      <c r="DV146" s="219"/>
      <c r="DW146" s="219"/>
      <c r="DX146" s="219"/>
      <c r="DY146" s="219"/>
      <c r="DZ146" s="219"/>
      <c r="EA146" s="219"/>
      <c r="EB146" s="219"/>
      <c r="EC146" s="219"/>
      <c r="ED146" s="219"/>
      <c r="EE146" s="219"/>
      <c r="EF146" s="219"/>
      <c r="EG146" s="219"/>
      <c r="EH146" s="219"/>
      <c r="EI146" s="219"/>
      <c r="EJ146" s="219"/>
      <c r="EK146" s="219"/>
      <c r="EL146" s="219"/>
      <c r="EM146" s="219"/>
      <c r="EN146" s="237"/>
      <c r="EO146" s="218" t="s">
        <v>587</v>
      </c>
      <c r="EP146" s="219"/>
      <c r="EQ146" s="219"/>
      <c r="ER146" s="219"/>
      <c r="ES146" s="219"/>
      <c r="ET146" s="219"/>
      <c r="EU146" s="219"/>
      <c r="EV146" s="219"/>
      <c r="EW146" s="219"/>
      <c r="EX146" s="219"/>
      <c r="EY146" s="219"/>
      <c r="EZ146" s="219"/>
      <c r="FA146" s="219"/>
      <c r="FB146" s="219"/>
      <c r="FC146" s="219"/>
      <c r="FD146" s="219"/>
      <c r="FE146" s="219"/>
      <c r="FF146" s="219"/>
      <c r="FG146" s="219"/>
      <c r="FH146" s="219"/>
      <c r="FI146" s="220"/>
    </row>
    <row r="147" spans="1:165" ht="27.95" customHeight="1">
      <c r="A147" s="238" t="s">
        <v>411</v>
      </c>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9"/>
      <c r="AZ147" s="235"/>
      <c r="BA147" s="236"/>
      <c r="BB147" s="236"/>
      <c r="BC147" s="236"/>
      <c r="BD147" s="236"/>
      <c r="BE147" s="236"/>
      <c r="BF147" s="236"/>
      <c r="BG147" s="236"/>
      <c r="BH147" s="236"/>
      <c r="BI147" s="236"/>
      <c r="BJ147" s="236"/>
      <c r="BK147" s="236"/>
      <c r="BL147" s="236"/>
      <c r="BM147" s="236"/>
      <c r="BN147" s="229" t="s">
        <v>453</v>
      </c>
      <c r="BO147" s="230"/>
      <c r="BP147" s="230"/>
      <c r="BQ147" s="230"/>
      <c r="BR147" s="230"/>
      <c r="BS147" s="230"/>
      <c r="BT147" s="231"/>
      <c r="BU147" s="218" t="s">
        <v>587</v>
      </c>
      <c r="BV147" s="219"/>
      <c r="BW147" s="219"/>
      <c r="BX147" s="219"/>
      <c r="BY147" s="219"/>
      <c r="BZ147" s="219"/>
      <c r="CA147" s="219"/>
      <c r="CB147" s="219"/>
      <c r="CC147" s="219"/>
      <c r="CD147" s="219"/>
      <c r="CE147" s="219"/>
      <c r="CF147" s="219"/>
      <c r="CG147" s="219"/>
      <c r="CH147" s="219"/>
      <c r="CI147" s="219"/>
      <c r="CJ147" s="219"/>
      <c r="CK147" s="219"/>
      <c r="CL147" s="219"/>
      <c r="CM147" s="219"/>
      <c r="CN147" s="219"/>
      <c r="CO147" s="219"/>
      <c r="CP147" s="219"/>
      <c r="CQ147" s="219"/>
      <c r="CR147" s="237"/>
      <c r="CS147" s="218" t="s">
        <v>587</v>
      </c>
      <c r="CT147" s="219"/>
      <c r="CU147" s="219"/>
      <c r="CV147" s="219"/>
      <c r="CW147" s="219"/>
      <c r="CX147" s="219"/>
      <c r="CY147" s="219"/>
      <c r="CZ147" s="219"/>
      <c r="DA147" s="219"/>
      <c r="DB147" s="219"/>
      <c r="DC147" s="219"/>
      <c r="DD147" s="219"/>
      <c r="DE147" s="219"/>
      <c r="DF147" s="219"/>
      <c r="DG147" s="219"/>
      <c r="DH147" s="219"/>
      <c r="DI147" s="219"/>
      <c r="DJ147" s="219"/>
      <c r="DK147" s="219"/>
      <c r="DL147" s="219"/>
      <c r="DM147" s="219"/>
      <c r="DN147" s="219"/>
      <c r="DO147" s="219"/>
      <c r="DP147" s="237"/>
      <c r="DQ147" s="218" t="s">
        <v>587</v>
      </c>
      <c r="DR147" s="219"/>
      <c r="DS147" s="219"/>
      <c r="DT147" s="219"/>
      <c r="DU147" s="219"/>
      <c r="DV147" s="219"/>
      <c r="DW147" s="219"/>
      <c r="DX147" s="219"/>
      <c r="DY147" s="219"/>
      <c r="DZ147" s="219"/>
      <c r="EA147" s="219"/>
      <c r="EB147" s="219"/>
      <c r="EC147" s="219"/>
      <c r="ED147" s="219"/>
      <c r="EE147" s="219"/>
      <c r="EF147" s="219"/>
      <c r="EG147" s="219"/>
      <c r="EH147" s="219"/>
      <c r="EI147" s="219"/>
      <c r="EJ147" s="219"/>
      <c r="EK147" s="219"/>
      <c r="EL147" s="219"/>
      <c r="EM147" s="219"/>
      <c r="EN147" s="237"/>
      <c r="EO147" s="218" t="s">
        <v>587</v>
      </c>
      <c r="EP147" s="219"/>
      <c r="EQ147" s="219"/>
      <c r="ER147" s="219"/>
      <c r="ES147" s="219"/>
      <c r="ET147" s="219"/>
      <c r="EU147" s="219"/>
      <c r="EV147" s="219"/>
      <c r="EW147" s="219"/>
      <c r="EX147" s="219"/>
      <c r="EY147" s="219"/>
      <c r="EZ147" s="219"/>
      <c r="FA147" s="219"/>
      <c r="FB147" s="219"/>
      <c r="FC147" s="219"/>
      <c r="FD147" s="219"/>
      <c r="FE147" s="219"/>
      <c r="FF147" s="219"/>
      <c r="FG147" s="219"/>
      <c r="FH147" s="219"/>
      <c r="FI147" s="220"/>
    </row>
    <row r="148" spans="1:165" ht="27.95" customHeight="1">
      <c r="A148" s="246" t="s">
        <v>348</v>
      </c>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7"/>
      <c r="AZ148" s="235"/>
      <c r="BA148" s="236"/>
      <c r="BB148" s="236"/>
      <c r="BC148" s="236"/>
      <c r="BD148" s="236"/>
      <c r="BE148" s="236"/>
      <c r="BF148" s="236"/>
      <c r="BG148" s="236"/>
      <c r="BH148" s="236"/>
      <c r="BI148" s="236"/>
      <c r="BJ148" s="236"/>
      <c r="BK148" s="236"/>
      <c r="BL148" s="236"/>
      <c r="BM148" s="236"/>
      <c r="BN148" s="229" t="s">
        <v>454</v>
      </c>
      <c r="BO148" s="230"/>
      <c r="BP148" s="230"/>
      <c r="BQ148" s="230"/>
      <c r="BR148" s="230"/>
      <c r="BS148" s="230"/>
      <c r="BT148" s="231"/>
      <c r="BU148" s="218" t="s">
        <v>587</v>
      </c>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37"/>
      <c r="CS148" s="218" t="s">
        <v>587</v>
      </c>
      <c r="CT148" s="219"/>
      <c r="CU148" s="219"/>
      <c r="CV148" s="219"/>
      <c r="CW148" s="219"/>
      <c r="CX148" s="219"/>
      <c r="CY148" s="219"/>
      <c r="CZ148" s="219"/>
      <c r="DA148" s="219"/>
      <c r="DB148" s="219"/>
      <c r="DC148" s="219"/>
      <c r="DD148" s="219"/>
      <c r="DE148" s="219"/>
      <c r="DF148" s="219"/>
      <c r="DG148" s="219"/>
      <c r="DH148" s="219"/>
      <c r="DI148" s="219"/>
      <c r="DJ148" s="219"/>
      <c r="DK148" s="219"/>
      <c r="DL148" s="219"/>
      <c r="DM148" s="219"/>
      <c r="DN148" s="219"/>
      <c r="DO148" s="219"/>
      <c r="DP148" s="237"/>
      <c r="DQ148" s="218" t="s">
        <v>587</v>
      </c>
      <c r="DR148" s="219"/>
      <c r="DS148" s="219"/>
      <c r="DT148" s="219"/>
      <c r="DU148" s="219"/>
      <c r="DV148" s="219"/>
      <c r="DW148" s="219"/>
      <c r="DX148" s="219"/>
      <c r="DY148" s="219"/>
      <c r="DZ148" s="219"/>
      <c r="EA148" s="219"/>
      <c r="EB148" s="219"/>
      <c r="EC148" s="219"/>
      <c r="ED148" s="219"/>
      <c r="EE148" s="219"/>
      <c r="EF148" s="219"/>
      <c r="EG148" s="219"/>
      <c r="EH148" s="219"/>
      <c r="EI148" s="219"/>
      <c r="EJ148" s="219"/>
      <c r="EK148" s="219"/>
      <c r="EL148" s="219"/>
      <c r="EM148" s="219"/>
      <c r="EN148" s="237"/>
      <c r="EO148" s="218" t="s">
        <v>587</v>
      </c>
      <c r="EP148" s="219"/>
      <c r="EQ148" s="219"/>
      <c r="ER148" s="219"/>
      <c r="ES148" s="219"/>
      <c r="ET148" s="219"/>
      <c r="EU148" s="219"/>
      <c r="EV148" s="219"/>
      <c r="EW148" s="219"/>
      <c r="EX148" s="219"/>
      <c r="EY148" s="219"/>
      <c r="EZ148" s="219"/>
      <c r="FA148" s="219"/>
      <c r="FB148" s="219"/>
      <c r="FC148" s="219"/>
      <c r="FD148" s="219"/>
      <c r="FE148" s="219"/>
      <c r="FF148" s="219"/>
      <c r="FG148" s="219"/>
      <c r="FH148" s="219"/>
      <c r="FI148" s="220"/>
    </row>
    <row r="149" spans="1:165" ht="18" customHeight="1">
      <c r="A149" s="243" t="s">
        <v>349</v>
      </c>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4"/>
      <c r="AZ149" s="240"/>
      <c r="BA149" s="241"/>
      <c r="BB149" s="241"/>
      <c r="BC149" s="241"/>
      <c r="BD149" s="241"/>
      <c r="BE149" s="241"/>
      <c r="BF149" s="241"/>
      <c r="BG149" s="241"/>
      <c r="BH149" s="241"/>
      <c r="BI149" s="241"/>
      <c r="BJ149" s="241"/>
      <c r="BK149" s="241"/>
      <c r="BL149" s="241"/>
      <c r="BM149" s="241"/>
      <c r="BN149" s="229" t="s">
        <v>455</v>
      </c>
      <c r="BO149" s="230"/>
      <c r="BP149" s="230"/>
      <c r="BQ149" s="230"/>
      <c r="BR149" s="230"/>
      <c r="BS149" s="230"/>
      <c r="BT149" s="231"/>
      <c r="BU149" s="218" t="s">
        <v>587</v>
      </c>
      <c r="BV149" s="219"/>
      <c r="BW149" s="219"/>
      <c r="BX149" s="219"/>
      <c r="BY149" s="219"/>
      <c r="BZ149" s="219"/>
      <c r="CA149" s="219"/>
      <c r="CB149" s="219"/>
      <c r="CC149" s="219"/>
      <c r="CD149" s="219"/>
      <c r="CE149" s="219"/>
      <c r="CF149" s="219"/>
      <c r="CG149" s="219"/>
      <c r="CH149" s="219"/>
      <c r="CI149" s="219"/>
      <c r="CJ149" s="219"/>
      <c r="CK149" s="219"/>
      <c r="CL149" s="219"/>
      <c r="CM149" s="219"/>
      <c r="CN149" s="219"/>
      <c r="CO149" s="219"/>
      <c r="CP149" s="219"/>
      <c r="CQ149" s="219"/>
      <c r="CR149" s="237"/>
      <c r="CS149" s="218" t="s">
        <v>587</v>
      </c>
      <c r="CT149" s="219"/>
      <c r="CU149" s="219"/>
      <c r="CV149" s="219"/>
      <c r="CW149" s="219"/>
      <c r="CX149" s="219"/>
      <c r="CY149" s="219"/>
      <c r="CZ149" s="219"/>
      <c r="DA149" s="219"/>
      <c r="DB149" s="219"/>
      <c r="DC149" s="219"/>
      <c r="DD149" s="219"/>
      <c r="DE149" s="219"/>
      <c r="DF149" s="219"/>
      <c r="DG149" s="219"/>
      <c r="DH149" s="219"/>
      <c r="DI149" s="219"/>
      <c r="DJ149" s="219"/>
      <c r="DK149" s="219"/>
      <c r="DL149" s="219"/>
      <c r="DM149" s="219"/>
      <c r="DN149" s="219"/>
      <c r="DO149" s="219"/>
      <c r="DP149" s="237"/>
      <c r="DQ149" s="218" t="s">
        <v>587</v>
      </c>
      <c r="DR149" s="219"/>
      <c r="DS149" s="219"/>
      <c r="DT149" s="219"/>
      <c r="DU149" s="219"/>
      <c r="DV149" s="219"/>
      <c r="DW149" s="219"/>
      <c r="DX149" s="219"/>
      <c r="DY149" s="219"/>
      <c r="DZ149" s="219"/>
      <c r="EA149" s="219"/>
      <c r="EB149" s="219"/>
      <c r="EC149" s="219"/>
      <c r="ED149" s="219"/>
      <c r="EE149" s="219"/>
      <c r="EF149" s="219"/>
      <c r="EG149" s="219"/>
      <c r="EH149" s="219"/>
      <c r="EI149" s="219"/>
      <c r="EJ149" s="219"/>
      <c r="EK149" s="219"/>
      <c r="EL149" s="219"/>
      <c r="EM149" s="219"/>
      <c r="EN149" s="237"/>
      <c r="EO149" s="218" t="s">
        <v>587</v>
      </c>
      <c r="EP149" s="219"/>
      <c r="EQ149" s="219"/>
      <c r="ER149" s="219"/>
      <c r="ES149" s="219"/>
      <c r="ET149" s="219"/>
      <c r="EU149" s="219"/>
      <c r="EV149" s="219"/>
      <c r="EW149" s="219"/>
      <c r="EX149" s="219"/>
      <c r="EY149" s="219"/>
      <c r="EZ149" s="219"/>
      <c r="FA149" s="219"/>
      <c r="FB149" s="219"/>
      <c r="FC149" s="219"/>
      <c r="FD149" s="219"/>
      <c r="FE149" s="219"/>
      <c r="FF149" s="219"/>
      <c r="FG149" s="219"/>
      <c r="FH149" s="219"/>
      <c r="FI149" s="220"/>
    </row>
    <row r="150" spans="1:165" ht="18" customHeight="1">
      <c r="A150" s="238" t="s">
        <v>435</v>
      </c>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9"/>
      <c r="AZ150" s="240"/>
      <c r="BA150" s="241"/>
      <c r="BB150" s="241"/>
      <c r="BC150" s="241"/>
      <c r="BD150" s="241"/>
      <c r="BE150" s="241"/>
      <c r="BF150" s="241"/>
      <c r="BG150" s="241"/>
      <c r="BH150" s="241"/>
      <c r="BI150" s="241"/>
      <c r="BJ150" s="241"/>
      <c r="BK150" s="241"/>
      <c r="BL150" s="241"/>
      <c r="BM150" s="241"/>
      <c r="BN150" s="229" t="s">
        <v>456</v>
      </c>
      <c r="BO150" s="230"/>
      <c r="BP150" s="230"/>
      <c r="BQ150" s="230"/>
      <c r="BR150" s="230"/>
      <c r="BS150" s="230"/>
      <c r="BT150" s="231"/>
      <c r="BU150" s="218" t="s">
        <v>587</v>
      </c>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37"/>
      <c r="CS150" s="218" t="s">
        <v>587</v>
      </c>
      <c r="CT150" s="219"/>
      <c r="CU150" s="219"/>
      <c r="CV150" s="219"/>
      <c r="CW150" s="219"/>
      <c r="CX150" s="219"/>
      <c r="CY150" s="219"/>
      <c r="CZ150" s="219"/>
      <c r="DA150" s="219"/>
      <c r="DB150" s="219"/>
      <c r="DC150" s="219"/>
      <c r="DD150" s="219"/>
      <c r="DE150" s="219"/>
      <c r="DF150" s="219"/>
      <c r="DG150" s="219"/>
      <c r="DH150" s="219"/>
      <c r="DI150" s="219"/>
      <c r="DJ150" s="219"/>
      <c r="DK150" s="219"/>
      <c r="DL150" s="219"/>
      <c r="DM150" s="219"/>
      <c r="DN150" s="219"/>
      <c r="DO150" s="219"/>
      <c r="DP150" s="237"/>
      <c r="DQ150" s="218" t="s">
        <v>587</v>
      </c>
      <c r="DR150" s="219"/>
      <c r="DS150" s="219"/>
      <c r="DT150" s="219"/>
      <c r="DU150" s="219"/>
      <c r="DV150" s="219"/>
      <c r="DW150" s="219"/>
      <c r="DX150" s="219"/>
      <c r="DY150" s="219"/>
      <c r="DZ150" s="219"/>
      <c r="EA150" s="219"/>
      <c r="EB150" s="219"/>
      <c r="EC150" s="219"/>
      <c r="ED150" s="219"/>
      <c r="EE150" s="219"/>
      <c r="EF150" s="219"/>
      <c r="EG150" s="219"/>
      <c r="EH150" s="219"/>
      <c r="EI150" s="219"/>
      <c r="EJ150" s="219"/>
      <c r="EK150" s="219"/>
      <c r="EL150" s="219"/>
      <c r="EM150" s="219"/>
      <c r="EN150" s="237"/>
      <c r="EO150" s="218" t="s">
        <v>587</v>
      </c>
      <c r="EP150" s="219"/>
      <c r="EQ150" s="219"/>
      <c r="ER150" s="219"/>
      <c r="ES150" s="219"/>
      <c r="ET150" s="219"/>
      <c r="EU150" s="219"/>
      <c r="EV150" s="219"/>
      <c r="EW150" s="219"/>
      <c r="EX150" s="219"/>
      <c r="EY150" s="219"/>
      <c r="EZ150" s="219"/>
      <c r="FA150" s="219"/>
      <c r="FB150" s="219"/>
      <c r="FC150" s="219"/>
      <c r="FD150" s="219"/>
      <c r="FE150" s="219"/>
      <c r="FF150" s="219"/>
      <c r="FG150" s="219"/>
      <c r="FH150" s="219"/>
      <c r="FI150" s="220"/>
    </row>
    <row r="151" spans="1:165" ht="27.95" customHeight="1">
      <c r="A151" s="243" t="s">
        <v>413</v>
      </c>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4"/>
      <c r="AZ151" s="235"/>
      <c r="BA151" s="236"/>
      <c r="BB151" s="236"/>
      <c r="BC151" s="236"/>
      <c r="BD151" s="236"/>
      <c r="BE151" s="236"/>
      <c r="BF151" s="236"/>
      <c r="BG151" s="236"/>
      <c r="BH151" s="236"/>
      <c r="BI151" s="236"/>
      <c r="BJ151" s="236"/>
      <c r="BK151" s="236"/>
      <c r="BL151" s="236"/>
      <c r="BM151" s="236"/>
      <c r="BN151" s="229" t="s">
        <v>457</v>
      </c>
      <c r="BO151" s="230"/>
      <c r="BP151" s="230"/>
      <c r="BQ151" s="230"/>
      <c r="BR151" s="230"/>
      <c r="BS151" s="230"/>
      <c r="BT151" s="231"/>
      <c r="BU151" s="218" t="s">
        <v>587</v>
      </c>
      <c r="BV151" s="219"/>
      <c r="BW151" s="219"/>
      <c r="BX151" s="219"/>
      <c r="BY151" s="219"/>
      <c r="BZ151" s="219"/>
      <c r="CA151" s="219"/>
      <c r="CB151" s="219"/>
      <c r="CC151" s="219"/>
      <c r="CD151" s="219"/>
      <c r="CE151" s="219"/>
      <c r="CF151" s="219"/>
      <c r="CG151" s="219"/>
      <c r="CH151" s="219"/>
      <c r="CI151" s="219"/>
      <c r="CJ151" s="219"/>
      <c r="CK151" s="219"/>
      <c r="CL151" s="219"/>
      <c r="CM151" s="219"/>
      <c r="CN151" s="219"/>
      <c r="CO151" s="219"/>
      <c r="CP151" s="219"/>
      <c r="CQ151" s="219"/>
      <c r="CR151" s="237"/>
      <c r="CS151" s="218" t="s">
        <v>587</v>
      </c>
      <c r="CT151" s="219"/>
      <c r="CU151" s="219"/>
      <c r="CV151" s="219"/>
      <c r="CW151" s="219"/>
      <c r="CX151" s="219"/>
      <c r="CY151" s="219"/>
      <c r="CZ151" s="219"/>
      <c r="DA151" s="219"/>
      <c r="DB151" s="219"/>
      <c r="DC151" s="219"/>
      <c r="DD151" s="219"/>
      <c r="DE151" s="219"/>
      <c r="DF151" s="219"/>
      <c r="DG151" s="219"/>
      <c r="DH151" s="219"/>
      <c r="DI151" s="219"/>
      <c r="DJ151" s="219"/>
      <c r="DK151" s="219"/>
      <c r="DL151" s="219"/>
      <c r="DM151" s="219"/>
      <c r="DN151" s="219"/>
      <c r="DO151" s="219"/>
      <c r="DP151" s="237"/>
      <c r="DQ151" s="218" t="s">
        <v>587</v>
      </c>
      <c r="DR151" s="219"/>
      <c r="DS151" s="219"/>
      <c r="DT151" s="219"/>
      <c r="DU151" s="219"/>
      <c r="DV151" s="219"/>
      <c r="DW151" s="219"/>
      <c r="DX151" s="219"/>
      <c r="DY151" s="219"/>
      <c r="DZ151" s="219"/>
      <c r="EA151" s="219"/>
      <c r="EB151" s="219"/>
      <c r="EC151" s="219"/>
      <c r="ED151" s="219"/>
      <c r="EE151" s="219"/>
      <c r="EF151" s="219"/>
      <c r="EG151" s="219"/>
      <c r="EH151" s="219"/>
      <c r="EI151" s="219"/>
      <c r="EJ151" s="219"/>
      <c r="EK151" s="219"/>
      <c r="EL151" s="219"/>
      <c r="EM151" s="219"/>
      <c r="EN151" s="237"/>
      <c r="EO151" s="218" t="s">
        <v>587</v>
      </c>
      <c r="EP151" s="219"/>
      <c r="EQ151" s="219"/>
      <c r="ER151" s="219"/>
      <c r="ES151" s="219"/>
      <c r="ET151" s="219"/>
      <c r="EU151" s="219"/>
      <c r="EV151" s="219"/>
      <c r="EW151" s="219"/>
      <c r="EX151" s="219"/>
      <c r="EY151" s="219"/>
      <c r="EZ151" s="219"/>
      <c r="FA151" s="219"/>
      <c r="FB151" s="219"/>
      <c r="FC151" s="219"/>
      <c r="FD151" s="219"/>
      <c r="FE151" s="219"/>
      <c r="FF151" s="219"/>
      <c r="FG151" s="219"/>
      <c r="FH151" s="219"/>
      <c r="FI151" s="220"/>
    </row>
    <row r="152" spans="1:165" ht="18" customHeight="1">
      <c r="A152" s="238" t="s">
        <v>412</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9"/>
      <c r="AZ152" s="240"/>
      <c r="BA152" s="241"/>
      <c r="BB152" s="241"/>
      <c r="BC152" s="241"/>
      <c r="BD152" s="241"/>
      <c r="BE152" s="241"/>
      <c r="BF152" s="241"/>
      <c r="BG152" s="241"/>
      <c r="BH152" s="241"/>
      <c r="BI152" s="241"/>
      <c r="BJ152" s="241"/>
      <c r="BK152" s="241"/>
      <c r="BL152" s="241"/>
      <c r="BM152" s="241"/>
      <c r="BN152" s="229" t="s">
        <v>458</v>
      </c>
      <c r="BO152" s="230"/>
      <c r="BP152" s="230"/>
      <c r="BQ152" s="230"/>
      <c r="BR152" s="230"/>
      <c r="BS152" s="230"/>
      <c r="BT152" s="231"/>
      <c r="BU152" s="218" t="s">
        <v>587</v>
      </c>
      <c r="BV152" s="219"/>
      <c r="BW152" s="219"/>
      <c r="BX152" s="219"/>
      <c r="BY152" s="219"/>
      <c r="BZ152" s="219"/>
      <c r="CA152" s="219"/>
      <c r="CB152" s="219"/>
      <c r="CC152" s="219"/>
      <c r="CD152" s="219"/>
      <c r="CE152" s="219"/>
      <c r="CF152" s="219"/>
      <c r="CG152" s="219"/>
      <c r="CH152" s="219"/>
      <c r="CI152" s="219"/>
      <c r="CJ152" s="219"/>
      <c r="CK152" s="219"/>
      <c r="CL152" s="219"/>
      <c r="CM152" s="219"/>
      <c r="CN152" s="219"/>
      <c r="CO152" s="219"/>
      <c r="CP152" s="219"/>
      <c r="CQ152" s="219"/>
      <c r="CR152" s="237"/>
      <c r="CS152" s="218" t="s">
        <v>587</v>
      </c>
      <c r="CT152" s="219"/>
      <c r="CU152" s="219"/>
      <c r="CV152" s="219"/>
      <c r="CW152" s="219"/>
      <c r="CX152" s="219"/>
      <c r="CY152" s="219"/>
      <c r="CZ152" s="219"/>
      <c r="DA152" s="219"/>
      <c r="DB152" s="219"/>
      <c r="DC152" s="219"/>
      <c r="DD152" s="219"/>
      <c r="DE152" s="219"/>
      <c r="DF152" s="219"/>
      <c r="DG152" s="219"/>
      <c r="DH152" s="219"/>
      <c r="DI152" s="219"/>
      <c r="DJ152" s="219"/>
      <c r="DK152" s="219"/>
      <c r="DL152" s="219"/>
      <c r="DM152" s="219"/>
      <c r="DN152" s="219"/>
      <c r="DO152" s="219"/>
      <c r="DP152" s="237"/>
      <c r="DQ152" s="218" t="s">
        <v>587</v>
      </c>
      <c r="DR152" s="219"/>
      <c r="DS152" s="219"/>
      <c r="DT152" s="219"/>
      <c r="DU152" s="219"/>
      <c r="DV152" s="219"/>
      <c r="DW152" s="219"/>
      <c r="DX152" s="219"/>
      <c r="DY152" s="219"/>
      <c r="DZ152" s="219"/>
      <c r="EA152" s="219"/>
      <c r="EB152" s="219"/>
      <c r="EC152" s="219"/>
      <c r="ED152" s="219"/>
      <c r="EE152" s="219"/>
      <c r="EF152" s="219"/>
      <c r="EG152" s="219"/>
      <c r="EH152" s="219"/>
      <c r="EI152" s="219"/>
      <c r="EJ152" s="219"/>
      <c r="EK152" s="219"/>
      <c r="EL152" s="219"/>
      <c r="EM152" s="219"/>
      <c r="EN152" s="237"/>
      <c r="EO152" s="218" t="s">
        <v>587</v>
      </c>
      <c r="EP152" s="219"/>
      <c r="EQ152" s="219"/>
      <c r="ER152" s="219"/>
      <c r="ES152" s="219"/>
      <c r="ET152" s="219"/>
      <c r="EU152" s="219"/>
      <c r="EV152" s="219"/>
      <c r="EW152" s="219"/>
      <c r="EX152" s="219"/>
      <c r="EY152" s="219"/>
      <c r="EZ152" s="219"/>
      <c r="FA152" s="219"/>
      <c r="FB152" s="219"/>
      <c r="FC152" s="219"/>
      <c r="FD152" s="219"/>
      <c r="FE152" s="219"/>
      <c r="FF152" s="219"/>
      <c r="FG152" s="219"/>
      <c r="FH152" s="219"/>
      <c r="FI152" s="220"/>
    </row>
    <row r="153" spans="1:165" ht="27.95" customHeight="1">
      <c r="A153" s="221" t="s">
        <v>413</v>
      </c>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2"/>
      <c r="AZ153" s="223"/>
      <c r="BA153" s="224"/>
      <c r="BB153" s="224"/>
      <c r="BC153" s="224"/>
      <c r="BD153" s="224"/>
      <c r="BE153" s="224"/>
      <c r="BF153" s="224"/>
      <c r="BG153" s="224"/>
      <c r="BH153" s="224"/>
      <c r="BI153" s="224"/>
      <c r="BJ153" s="224"/>
      <c r="BK153" s="224"/>
      <c r="BL153" s="224"/>
      <c r="BM153" s="224"/>
      <c r="BN153" s="232" t="s">
        <v>459</v>
      </c>
      <c r="BO153" s="233"/>
      <c r="BP153" s="233"/>
      <c r="BQ153" s="233"/>
      <c r="BR153" s="233"/>
      <c r="BS153" s="233"/>
      <c r="BT153" s="234"/>
      <c r="BU153" s="225" t="s">
        <v>587</v>
      </c>
      <c r="BV153" s="226"/>
      <c r="BW153" s="226"/>
      <c r="BX153" s="226"/>
      <c r="BY153" s="226"/>
      <c r="BZ153" s="226"/>
      <c r="CA153" s="226"/>
      <c r="CB153" s="226"/>
      <c r="CC153" s="226"/>
      <c r="CD153" s="226"/>
      <c r="CE153" s="226"/>
      <c r="CF153" s="226"/>
      <c r="CG153" s="226"/>
      <c r="CH153" s="226"/>
      <c r="CI153" s="226"/>
      <c r="CJ153" s="226"/>
      <c r="CK153" s="226"/>
      <c r="CL153" s="226"/>
      <c r="CM153" s="226"/>
      <c r="CN153" s="226"/>
      <c r="CO153" s="226"/>
      <c r="CP153" s="226"/>
      <c r="CQ153" s="226"/>
      <c r="CR153" s="227"/>
      <c r="CS153" s="225" t="s">
        <v>587</v>
      </c>
      <c r="CT153" s="226"/>
      <c r="CU153" s="226"/>
      <c r="CV153" s="226"/>
      <c r="CW153" s="226"/>
      <c r="CX153" s="226"/>
      <c r="CY153" s="226"/>
      <c r="CZ153" s="226"/>
      <c r="DA153" s="226"/>
      <c r="DB153" s="226"/>
      <c r="DC153" s="226"/>
      <c r="DD153" s="226"/>
      <c r="DE153" s="226"/>
      <c r="DF153" s="226"/>
      <c r="DG153" s="226"/>
      <c r="DH153" s="226"/>
      <c r="DI153" s="226"/>
      <c r="DJ153" s="226"/>
      <c r="DK153" s="226"/>
      <c r="DL153" s="226"/>
      <c r="DM153" s="226"/>
      <c r="DN153" s="226"/>
      <c r="DO153" s="226"/>
      <c r="DP153" s="227"/>
      <c r="DQ153" s="225" t="s">
        <v>587</v>
      </c>
      <c r="DR153" s="226"/>
      <c r="DS153" s="226"/>
      <c r="DT153" s="226"/>
      <c r="DU153" s="226"/>
      <c r="DV153" s="226"/>
      <c r="DW153" s="226"/>
      <c r="DX153" s="226"/>
      <c r="DY153" s="226"/>
      <c r="DZ153" s="226"/>
      <c r="EA153" s="226"/>
      <c r="EB153" s="226"/>
      <c r="EC153" s="226"/>
      <c r="ED153" s="226"/>
      <c r="EE153" s="226"/>
      <c r="EF153" s="226"/>
      <c r="EG153" s="226"/>
      <c r="EH153" s="226"/>
      <c r="EI153" s="226"/>
      <c r="EJ153" s="226"/>
      <c r="EK153" s="226"/>
      <c r="EL153" s="226"/>
      <c r="EM153" s="226"/>
      <c r="EN153" s="227"/>
      <c r="EO153" s="225" t="s">
        <v>587</v>
      </c>
      <c r="EP153" s="226"/>
      <c r="EQ153" s="226"/>
      <c r="ER153" s="226"/>
      <c r="ES153" s="226"/>
      <c r="ET153" s="226"/>
      <c r="EU153" s="226"/>
      <c r="EV153" s="226"/>
      <c r="EW153" s="226"/>
      <c r="EX153" s="226"/>
      <c r="EY153" s="226"/>
      <c r="EZ153" s="226"/>
      <c r="FA153" s="226"/>
      <c r="FB153" s="226"/>
      <c r="FC153" s="226"/>
      <c r="FD153" s="226"/>
      <c r="FE153" s="226"/>
      <c r="FF153" s="226"/>
      <c r="FG153" s="226"/>
      <c r="FH153" s="226"/>
      <c r="FI153" s="242"/>
    </row>
    <row r="154" spans="1:165" s="6" customFormat="1" ht="2.1" customHeight="1" thickBot="1">
      <c r="A154" s="208"/>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9"/>
      <c r="AZ154" s="210"/>
      <c r="BA154" s="211"/>
      <c r="BB154" s="211"/>
      <c r="BC154" s="211"/>
      <c r="BD154" s="211"/>
      <c r="BE154" s="211"/>
      <c r="BF154" s="211"/>
      <c r="BG154" s="211"/>
      <c r="BH154" s="211"/>
      <c r="BI154" s="211"/>
      <c r="BJ154" s="211"/>
      <c r="BK154" s="211"/>
      <c r="BL154" s="211"/>
      <c r="BM154" s="211"/>
      <c r="BN154" s="212"/>
      <c r="BO154" s="213"/>
      <c r="BP154" s="213"/>
      <c r="BQ154" s="213"/>
      <c r="BR154" s="213"/>
      <c r="BS154" s="213"/>
      <c r="BT154" s="214"/>
      <c r="BU154" s="215"/>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7"/>
      <c r="CS154" s="215"/>
      <c r="CT154" s="216"/>
      <c r="CU154" s="216"/>
      <c r="CV154" s="216"/>
      <c r="CW154" s="216"/>
      <c r="CX154" s="216"/>
      <c r="CY154" s="216"/>
      <c r="CZ154" s="216"/>
      <c r="DA154" s="216"/>
      <c r="DB154" s="216"/>
      <c r="DC154" s="216"/>
      <c r="DD154" s="216"/>
      <c r="DE154" s="216"/>
      <c r="DF154" s="216"/>
      <c r="DG154" s="216"/>
      <c r="DH154" s="216"/>
      <c r="DI154" s="216"/>
      <c r="DJ154" s="216"/>
      <c r="DK154" s="216"/>
      <c r="DL154" s="216"/>
      <c r="DM154" s="216"/>
      <c r="DN154" s="216"/>
      <c r="DO154" s="216"/>
      <c r="DP154" s="217"/>
      <c r="DQ154" s="215"/>
      <c r="DR154" s="216"/>
      <c r="DS154" s="216"/>
      <c r="DT154" s="216"/>
      <c r="DU154" s="216"/>
      <c r="DV154" s="216"/>
      <c r="DW154" s="216"/>
      <c r="DX154" s="216"/>
      <c r="DY154" s="216"/>
      <c r="DZ154" s="216"/>
      <c r="EA154" s="216"/>
      <c r="EB154" s="216"/>
      <c r="EC154" s="216"/>
      <c r="ED154" s="216"/>
      <c r="EE154" s="216"/>
      <c r="EF154" s="216"/>
      <c r="EG154" s="216"/>
      <c r="EH154" s="216"/>
      <c r="EI154" s="216"/>
      <c r="EJ154" s="216"/>
      <c r="EK154" s="216"/>
      <c r="EL154" s="216"/>
      <c r="EM154" s="216"/>
      <c r="EN154" s="217"/>
      <c r="EO154" s="215"/>
      <c r="EP154" s="216"/>
      <c r="EQ154" s="216"/>
      <c r="ER154" s="216"/>
      <c r="ES154" s="216"/>
      <c r="ET154" s="216"/>
      <c r="EU154" s="216"/>
      <c r="EV154" s="216"/>
      <c r="EW154" s="216"/>
      <c r="EX154" s="216"/>
      <c r="EY154" s="216"/>
      <c r="EZ154" s="216"/>
      <c r="FA154" s="216"/>
      <c r="FB154" s="216"/>
      <c r="FC154" s="216"/>
      <c r="FD154" s="216"/>
      <c r="FE154" s="216"/>
      <c r="FF154" s="216"/>
      <c r="FG154" s="216"/>
      <c r="FH154" s="216"/>
      <c r="FI154" s="228"/>
    </row>
    <row r="155" spans="1:165" ht="3" customHeight="1"/>
  </sheetData>
  <mergeCells count="880">
    <mergeCell ref="BU40:CR41"/>
    <mergeCell ref="A41:AY41"/>
    <mergeCell ref="AZ44:BM44"/>
    <mergeCell ref="BN44:BT44"/>
    <mergeCell ref="A46:AY46"/>
    <mergeCell ref="AZ46:BM47"/>
    <mergeCell ref="BN46:BT47"/>
    <mergeCell ref="BU46:CR47"/>
    <mergeCell ref="A97:AY97"/>
    <mergeCell ref="AZ97:BM97"/>
    <mergeCell ref="BN97:BT97"/>
    <mergeCell ref="BU97:CR97"/>
    <mergeCell ref="BN45:BT45"/>
    <mergeCell ref="A47:AY47"/>
    <mergeCell ref="BN57:BT57"/>
    <mergeCell ref="A57:AY57"/>
    <mergeCell ref="A96:AY96"/>
    <mergeCell ref="A43:AY43"/>
    <mergeCell ref="A40:AY40"/>
    <mergeCell ref="AZ40:BM41"/>
    <mergeCell ref="BN40:BT41"/>
    <mergeCell ref="A48:AY48"/>
    <mergeCell ref="AZ48:BM48"/>
    <mergeCell ref="BN48:BT48"/>
    <mergeCell ref="BU22:CR22"/>
    <mergeCell ref="AZ21:BM21"/>
    <mergeCell ref="CS34:DP34"/>
    <mergeCell ref="A22:AY22"/>
    <mergeCell ref="BN36:BT37"/>
    <mergeCell ref="BU34:CR34"/>
    <mergeCell ref="BN33:BT33"/>
    <mergeCell ref="BN32:BT32"/>
    <mergeCell ref="AZ28:BM28"/>
    <mergeCell ref="BN34:BT34"/>
    <mergeCell ref="BN29:BT29"/>
    <mergeCell ref="BU21:CR21"/>
    <mergeCell ref="AZ22:BM22"/>
    <mergeCell ref="BN21:BT21"/>
    <mergeCell ref="BN22:BT22"/>
    <mergeCell ref="AZ25:BM25"/>
    <mergeCell ref="AZ24:BM24"/>
    <mergeCell ref="A23:AY23"/>
    <mergeCell ref="AZ23:BM23"/>
    <mergeCell ref="BN25:BT25"/>
    <mergeCell ref="CS28:DP28"/>
    <mergeCell ref="A28:AY28"/>
    <mergeCell ref="BN31:BT31"/>
    <mergeCell ref="BN30:BT30"/>
    <mergeCell ref="A17:AY17"/>
    <mergeCell ref="A18:AY18"/>
    <mergeCell ref="A19:AY19"/>
    <mergeCell ref="BU19:CR19"/>
    <mergeCell ref="A12:AY12"/>
    <mergeCell ref="AZ11:BM12"/>
    <mergeCell ref="A11:AY11"/>
    <mergeCell ref="A15:AY15"/>
    <mergeCell ref="A16:AY16"/>
    <mergeCell ref="AZ17:BM17"/>
    <mergeCell ref="BN17:BT17"/>
    <mergeCell ref="BU17:CR17"/>
    <mergeCell ref="AZ18:BM18"/>
    <mergeCell ref="AZ19:BM19"/>
    <mergeCell ref="BN18:BT18"/>
    <mergeCell ref="BN19:BT19"/>
    <mergeCell ref="BU18:CR18"/>
    <mergeCell ref="BN11:BT12"/>
    <mergeCell ref="BU11:CR12"/>
    <mergeCell ref="CS11:DP12"/>
    <mergeCell ref="CS13:DP13"/>
    <mergeCell ref="BN16:BT16"/>
    <mergeCell ref="BU15:CR15"/>
    <mergeCell ref="BN15:BT15"/>
    <mergeCell ref="BU16:CR16"/>
    <mergeCell ref="AZ14:BM14"/>
    <mergeCell ref="BN14:BT14"/>
    <mergeCell ref="BU14:CR14"/>
    <mergeCell ref="DQ19:EN19"/>
    <mergeCell ref="CS18:DP18"/>
    <mergeCell ref="DQ18:EN18"/>
    <mergeCell ref="DQ20:EN20"/>
    <mergeCell ref="CS15:DP15"/>
    <mergeCell ref="DQ13:EN13"/>
    <mergeCell ref="AZ15:BM15"/>
    <mergeCell ref="AZ16:BM16"/>
    <mergeCell ref="BN13:BT13"/>
    <mergeCell ref="BU13:CR13"/>
    <mergeCell ref="BU20:CR20"/>
    <mergeCell ref="AZ20:BM20"/>
    <mergeCell ref="BN20:BT20"/>
    <mergeCell ref="CS42:DP42"/>
    <mergeCell ref="DQ42:EN42"/>
    <mergeCell ref="DQ43:EN43"/>
    <mergeCell ref="AZ43:BM43"/>
    <mergeCell ref="A42:AY42"/>
    <mergeCell ref="EO11:FI12"/>
    <mergeCell ref="DQ11:EN12"/>
    <mergeCell ref="EO13:FI13"/>
    <mergeCell ref="DQ16:EN16"/>
    <mergeCell ref="DQ21:EN21"/>
    <mergeCell ref="DQ22:EN22"/>
    <mergeCell ref="CS22:DP22"/>
    <mergeCell ref="CS17:DP17"/>
    <mergeCell ref="A13:AY13"/>
    <mergeCell ref="A14:AY14"/>
    <mergeCell ref="AZ13:BM13"/>
    <mergeCell ref="CS14:DP14"/>
    <mergeCell ref="DQ14:EN14"/>
    <mergeCell ref="DQ15:EN15"/>
    <mergeCell ref="CS16:DP16"/>
    <mergeCell ref="CS21:DP21"/>
    <mergeCell ref="DQ17:EN17"/>
    <mergeCell ref="CS20:DP20"/>
    <mergeCell ref="CS19:DP19"/>
    <mergeCell ref="BN28:BT28"/>
    <mergeCell ref="BN38:BT38"/>
    <mergeCell ref="A36:AY36"/>
    <mergeCell ref="A38:AY38"/>
    <mergeCell ref="BN35:BT35"/>
    <mergeCell ref="A39:AY39"/>
    <mergeCell ref="A37:AY37"/>
    <mergeCell ref="A35:AY35"/>
    <mergeCell ref="AZ35:BM35"/>
    <mergeCell ref="AZ32:BM32"/>
    <mergeCell ref="AZ36:BM37"/>
    <mergeCell ref="A30:AY30"/>
    <mergeCell ref="A31:AY31"/>
    <mergeCell ref="AZ31:BM31"/>
    <mergeCell ref="A32:AY32"/>
    <mergeCell ref="AZ29:BM29"/>
    <mergeCell ref="AZ30:BM30"/>
    <mergeCell ref="A20:AY20"/>
    <mergeCell ref="A21:AY21"/>
    <mergeCell ref="A24:AY24"/>
    <mergeCell ref="A25:AY25"/>
    <mergeCell ref="A34:AY34"/>
    <mergeCell ref="A29:AY29"/>
    <mergeCell ref="DQ39:EN39"/>
    <mergeCell ref="BU39:CR39"/>
    <mergeCell ref="AZ39:BM39"/>
    <mergeCell ref="BN39:BT39"/>
    <mergeCell ref="CS39:DP39"/>
    <mergeCell ref="A33:AY33"/>
    <mergeCell ref="DQ25:EN25"/>
    <mergeCell ref="DQ24:EN24"/>
    <mergeCell ref="BU35:CR35"/>
    <mergeCell ref="DQ38:EN38"/>
    <mergeCell ref="DQ36:EN37"/>
    <mergeCell ref="DQ23:EN23"/>
    <mergeCell ref="BU38:CR38"/>
    <mergeCell ref="CS38:DP38"/>
    <mergeCell ref="CS35:DP35"/>
    <mergeCell ref="BU28:CR28"/>
    <mergeCell ref="BU30:CR30"/>
    <mergeCell ref="BU31:CR31"/>
    <mergeCell ref="CS44:DP44"/>
    <mergeCell ref="DQ44:EN44"/>
    <mergeCell ref="EO42:FI42"/>
    <mergeCell ref="DQ40:EN41"/>
    <mergeCell ref="BU25:CR25"/>
    <mergeCell ref="CS25:DP25"/>
    <mergeCell ref="BN23:BT23"/>
    <mergeCell ref="BU23:CR23"/>
    <mergeCell ref="CS23:DP23"/>
    <mergeCell ref="BN24:BT24"/>
    <mergeCell ref="BU24:CR24"/>
    <mergeCell ref="CS24:DP24"/>
    <mergeCell ref="DQ28:EN28"/>
    <mergeCell ref="EO34:FI34"/>
    <mergeCell ref="DQ34:EN34"/>
    <mergeCell ref="DQ35:EN35"/>
    <mergeCell ref="EO38:FI38"/>
    <mergeCell ref="EO43:FI43"/>
    <mergeCell ref="BU43:CR43"/>
    <mergeCell ref="CS43:DP43"/>
    <mergeCell ref="BN43:BT43"/>
    <mergeCell ref="EO39:FI39"/>
    <mergeCell ref="EO40:FI41"/>
    <mergeCell ref="CS40:DP41"/>
    <mergeCell ref="A6:FI6"/>
    <mergeCell ref="EO10:FI10"/>
    <mergeCell ref="DQ10:EN10"/>
    <mergeCell ref="A10:AY10"/>
    <mergeCell ref="AZ10:BM10"/>
    <mergeCell ref="CS8:DP9"/>
    <mergeCell ref="DQ8:EN9"/>
    <mergeCell ref="EO8:FI9"/>
    <mergeCell ref="BU8:CR9"/>
    <mergeCell ref="BN10:BT10"/>
    <mergeCell ref="BU10:CR10"/>
    <mergeCell ref="CS10:DP10"/>
    <mergeCell ref="AK1:DY1"/>
    <mergeCell ref="BD3:DY3"/>
    <mergeCell ref="A8:BM8"/>
    <mergeCell ref="A9:AY9"/>
    <mergeCell ref="AZ9:BM9"/>
    <mergeCell ref="BN8:BT9"/>
    <mergeCell ref="EU1:FI1"/>
    <mergeCell ref="EO36:FI37"/>
    <mergeCell ref="EO35:FI35"/>
    <mergeCell ref="BU29:CR29"/>
    <mergeCell ref="EO32:FI32"/>
    <mergeCell ref="EO33:FI33"/>
    <mergeCell ref="DQ32:EN32"/>
    <mergeCell ref="BU32:CR32"/>
    <mergeCell ref="BU36:CR37"/>
    <mergeCell ref="CS36:DP37"/>
    <mergeCell ref="CS29:DP29"/>
    <mergeCell ref="DQ29:EN29"/>
    <mergeCell ref="EO29:FI29"/>
    <mergeCell ref="CS30:DP30"/>
    <mergeCell ref="DQ30:EN30"/>
    <mergeCell ref="EO30:FI30"/>
    <mergeCell ref="EO14:FI14"/>
    <mergeCell ref="EO21:FI21"/>
    <mergeCell ref="EO15:FI15"/>
    <mergeCell ref="EO17:FI17"/>
    <mergeCell ref="EO18:FI18"/>
    <mergeCell ref="EO25:FI25"/>
    <mergeCell ref="EO22:FI22"/>
    <mergeCell ref="EO20:FI20"/>
    <mergeCell ref="EO23:FI23"/>
    <mergeCell ref="EO24:FI24"/>
    <mergeCell ref="AZ42:BM42"/>
    <mergeCell ref="BN42:BT42"/>
    <mergeCell ref="BU42:CR42"/>
    <mergeCell ref="EO19:FI19"/>
    <mergeCell ref="EO16:FI16"/>
    <mergeCell ref="EO28:FI28"/>
    <mergeCell ref="CS31:DP31"/>
    <mergeCell ref="DQ31:EN31"/>
    <mergeCell ref="EO31:FI31"/>
    <mergeCell ref="BU33:CR33"/>
    <mergeCell ref="CS33:DP33"/>
    <mergeCell ref="DQ33:EN33"/>
    <mergeCell ref="CS32:DP32"/>
    <mergeCell ref="AZ38:BM38"/>
    <mergeCell ref="AZ33:BM33"/>
    <mergeCell ref="AZ34:BM34"/>
    <mergeCell ref="CS57:DP57"/>
    <mergeCell ref="DQ57:EN57"/>
    <mergeCell ref="EO57:FI57"/>
    <mergeCell ref="CS96:DP96"/>
    <mergeCell ref="A44:AY44"/>
    <mergeCell ref="BU44:CR44"/>
    <mergeCell ref="A56:AY56"/>
    <mergeCell ref="AZ56:BM56"/>
    <mergeCell ref="A55:BM55"/>
    <mergeCell ref="BN55:BT56"/>
    <mergeCell ref="EO49:FI49"/>
    <mergeCell ref="DQ48:EN48"/>
    <mergeCell ref="BU48:CR48"/>
    <mergeCell ref="AZ50:BM50"/>
    <mergeCell ref="BU50:CR50"/>
    <mergeCell ref="BU45:CR45"/>
    <mergeCell ref="BU49:CR49"/>
    <mergeCell ref="AZ57:BM57"/>
    <mergeCell ref="BN50:BT50"/>
    <mergeCell ref="A78:AY78"/>
    <mergeCell ref="AZ78:BM78"/>
    <mergeCell ref="BN78:BT78"/>
    <mergeCell ref="A45:AY45"/>
    <mergeCell ref="AZ45:BM45"/>
    <mergeCell ref="CS97:DP97"/>
    <mergeCell ref="DQ97:EN97"/>
    <mergeCell ref="EO97:FI97"/>
    <mergeCell ref="DQ49:EN49"/>
    <mergeCell ref="EO44:FI44"/>
    <mergeCell ref="DQ45:EN45"/>
    <mergeCell ref="EO45:FI45"/>
    <mergeCell ref="DQ46:EN47"/>
    <mergeCell ref="EO46:FI47"/>
    <mergeCell ref="EO48:FI48"/>
    <mergeCell ref="CS45:DP45"/>
    <mergeCell ref="CS48:DP48"/>
    <mergeCell ref="CS50:DP50"/>
    <mergeCell ref="CS46:DP47"/>
    <mergeCell ref="CS49:DP49"/>
    <mergeCell ref="A53:FI53"/>
    <mergeCell ref="EO50:FI50"/>
    <mergeCell ref="BU55:CR56"/>
    <mergeCell ref="CS55:DP56"/>
    <mergeCell ref="BU57:CR57"/>
    <mergeCell ref="DQ50:EN50"/>
    <mergeCell ref="DQ55:EN56"/>
    <mergeCell ref="EO55:FI56"/>
    <mergeCell ref="BN49:BT49"/>
    <mergeCell ref="A49:AY49"/>
    <mergeCell ref="AZ49:BM49"/>
    <mergeCell ref="A74:AY74"/>
    <mergeCell ref="AZ74:BM74"/>
    <mergeCell ref="BN74:BT74"/>
    <mergeCell ref="BN63:BT63"/>
    <mergeCell ref="A64:AY64"/>
    <mergeCell ref="AZ64:BM64"/>
    <mergeCell ref="BN64:BT64"/>
    <mergeCell ref="A63:AY63"/>
    <mergeCell ref="AZ63:BM63"/>
    <mergeCell ref="BN67:BT67"/>
    <mergeCell ref="A58:AY58"/>
    <mergeCell ref="A59:AY59"/>
    <mergeCell ref="A60:AY60"/>
    <mergeCell ref="A62:AY62"/>
    <mergeCell ref="A65:AY65"/>
    <mergeCell ref="AZ65:BM65"/>
    <mergeCell ref="A68:AY68"/>
    <mergeCell ref="AZ68:BM68"/>
    <mergeCell ref="BN68:BT68"/>
    <mergeCell ref="A66:AY66"/>
    <mergeCell ref="AZ66:BM66"/>
    <mergeCell ref="BN66:BT66"/>
    <mergeCell ref="A94:AY94"/>
    <mergeCell ref="A93:BM93"/>
    <mergeCell ref="BN93:BT94"/>
    <mergeCell ref="CS60:DP60"/>
    <mergeCell ref="DQ60:EN60"/>
    <mergeCell ref="EO59:FI59"/>
    <mergeCell ref="CS95:DP95"/>
    <mergeCell ref="A79:AY79"/>
    <mergeCell ref="BU93:CR94"/>
    <mergeCell ref="CS93:DP94"/>
    <mergeCell ref="AZ94:BM94"/>
    <mergeCell ref="CS61:DP61"/>
    <mergeCell ref="EO78:FI78"/>
    <mergeCell ref="DQ79:EN79"/>
    <mergeCell ref="EO79:FI79"/>
    <mergeCell ref="DQ78:EN78"/>
    <mergeCell ref="DQ93:EN94"/>
    <mergeCell ref="EO93:FI94"/>
    <mergeCell ref="EO87:FI87"/>
    <mergeCell ref="A91:FI91"/>
    <mergeCell ref="BU78:CR78"/>
    <mergeCell ref="CS78:DP78"/>
    <mergeCell ref="EO61:FI61"/>
    <mergeCell ref="A61:AY61"/>
    <mergeCell ref="EO58:FI58"/>
    <mergeCell ref="AZ59:BM59"/>
    <mergeCell ref="BN59:BT59"/>
    <mergeCell ref="EO60:FI60"/>
    <mergeCell ref="AZ61:BM61"/>
    <mergeCell ref="BN61:BT61"/>
    <mergeCell ref="BU67:CR67"/>
    <mergeCell ref="DQ67:EN67"/>
    <mergeCell ref="EO67:FI67"/>
    <mergeCell ref="AZ58:BM58"/>
    <mergeCell ref="BN58:BT58"/>
    <mergeCell ref="BU58:CR58"/>
    <mergeCell ref="CS58:DP58"/>
    <mergeCell ref="DQ58:EN58"/>
    <mergeCell ref="BU59:CR59"/>
    <mergeCell ref="AZ60:BM60"/>
    <mergeCell ref="BN60:BT60"/>
    <mergeCell ref="CS59:DP59"/>
    <mergeCell ref="DQ59:EN59"/>
    <mergeCell ref="BU60:CR60"/>
    <mergeCell ref="AZ62:BM62"/>
    <mergeCell ref="BN62:BT62"/>
    <mergeCell ref="BU62:CR62"/>
    <mergeCell ref="DQ61:EN61"/>
    <mergeCell ref="BU63:CR63"/>
    <mergeCell ref="DQ62:EN62"/>
    <mergeCell ref="DQ63:EN63"/>
    <mergeCell ref="EO63:FI63"/>
    <mergeCell ref="EO62:FI62"/>
    <mergeCell ref="BU61:CR61"/>
    <mergeCell ref="CS62:DP62"/>
    <mergeCell ref="CS63:DP63"/>
    <mergeCell ref="BU64:CR64"/>
    <mergeCell ref="CS64:DP64"/>
    <mergeCell ref="DQ64:EN64"/>
    <mergeCell ref="EO64:FI64"/>
    <mergeCell ref="BU66:CR66"/>
    <mergeCell ref="CS66:DP66"/>
    <mergeCell ref="DQ66:EN66"/>
    <mergeCell ref="DQ65:EN65"/>
    <mergeCell ref="BN65:BT65"/>
    <mergeCell ref="BU65:CR65"/>
    <mergeCell ref="EO65:FI65"/>
    <mergeCell ref="EO66:FI66"/>
    <mergeCell ref="CS65:DP65"/>
    <mergeCell ref="BU68:CR68"/>
    <mergeCell ref="CS68:DP68"/>
    <mergeCell ref="DQ68:EN68"/>
    <mergeCell ref="EO68:FI68"/>
    <mergeCell ref="A67:AY67"/>
    <mergeCell ref="AZ67:BM67"/>
    <mergeCell ref="CS67:DP67"/>
    <mergeCell ref="A70:AY70"/>
    <mergeCell ref="AZ70:BM70"/>
    <mergeCell ref="BN70:BT70"/>
    <mergeCell ref="BU70:CR70"/>
    <mergeCell ref="CS70:DP70"/>
    <mergeCell ref="DQ70:EN70"/>
    <mergeCell ref="EO70:FI70"/>
    <mergeCell ref="A69:AY69"/>
    <mergeCell ref="AZ69:BM69"/>
    <mergeCell ref="DQ69:EN69"/>
    <mergeCell ref="BN69:BT69"/>
    <mergeCell ref="BU69:CR69"/>
    <mergeCell ref="CS69:DP69"/>
    <mergeCell ref="EO69:FI69"/>
    <mergeCell ref="CS72:DP72"/>
    <mergeCell ref="DQ72:EN72"/>
    <mergeCell ref="EO72:FI72"/>
    <mergeCell ref="A72:AY72"/>
    <mergeCell ref="AZ72:BM72"/>
    <mergeCell ref="BN72:BT72"/>
    <mergeCell ref="BU72:CR72"/>
    <mergeCell ref="A71:AY71"/>
    <mergeCell ref="AZ71:BM71"/>
    <mergeCell ref="CS71:DP71"/>
    <mergeCell ref="BN71:BT71"/>
    <mergeCell ref="BU71:CR71"/>
    <mergeCell ref="DQ71:EN71"/>
    <mergeCell ref="EO71:FI71"/>
    <mergeCell ref="DQ74:EN74"/>
    <mergeCell ref="EO74:FI74"/>
    <mergeCell ref="CS73:DP73"/>
    <mergeCell ref="DQ73:EN73"/>
    <mergeCell ref="EO73:FI73"/>
    <mergeCell ref="BU74:CR74"/>
    <mergeCell ref="EO77:FI77"/>
    <mergeCell ref="A73:AY73"/>
    <mergeCell ref="AZ73:BM73"/>
    <mergeCell ref="A77:AY77"/>
    <mergeCell ref="AZ77:BM77"/>
    <mergeCell ref="BN77:BT77"/>
    <mergeCell ref="BU77:CR77"/>
    <mergeCell ref="BN73:BT73"/>
    <mergeCell ref="BU73:CR73"/>
    <mergeCell ref="CS74:DP74"/>
    <mergeCell ref="CS77:DP77"/>
    <mergeCell ref="DQ77:EN77"/>
    <mergeCell ref="AZ79:BM79"/>
    <mergeCell ref="BN79:BT79"/>
    <mergeCell ref="BU79:CR79"/>
    <mergeCell ref="CS79:DP79"/>
    <mergeCell ref="CS88:DP88"/>
    <mergeCell ref="DQ88:EN88"/>
    <mergeCell ref="A80:AY80"/>
    <mergeCell ref="AZ80:BM80"/>
    <mergeCell ref="BN80:BT80"/>
    <mergeCell ref="BU80:CR80"/>
    <mergeCell ref="A82:AY82"/>
    <mergeCell ref="CS80:DP80"/>
    <mergeCell ref="DQ80:EN80"/>
    <mergeCell ref="A85:AY85"/>
    <mergeCell ref="A87:AY87"/>
    <mergeCell ref="A86:AY86"/>
    <mergeCell ref="BU86:CR86"/>
    <mergeCell ref="CS87:DP87"/>
    <mergeCell ref="CS86:DP86"/>
    <mergeCell ref="DQ86:EN86"/>
    <mergeCell ref="EO86:FI86"/>
    <mergeCell ref="AZ86:BM86"/>
    <mergeCell ref="BN86:BT86"/>
    <mergeCell ref="A88:AY88"/>
    <mergeCell ref="AZ88:BM88"/>
    <mergeCell ref="BN88:BT88"/>
    <mergeCell ref="BU88:CR88"/>
    <mergeCell ref="EO82:FI82"/>
    <mergeCell ref="AZ82:BM82"/>
    <mergeCell ref="BN82:BT82"/>
    <mergeCell ref="BU82:CR82"/>
    <mergeCell ref="AZ85:BM85"/>
    <mergeCell ref="BN85:BT85"/>
    <mergeCell ref="BU85:CR85"/>
    <mergeCell ref="CS85:DP85"/>
    <mergeCell ref="DQ85:EN85"/>
    <mergeCell ref="EO85:FI85"/>
    <mergeCell ref="DQ87:EN87"/>
    <mergeCell ref="EO88:FI88"/>
    <mergeCell ref="AZ87:BM87"/>
    <mergeCell ref="BN87:BT87"/>
    <mergeCell ref="BU87:CR87"/>
    <mergeCell ref="EO80:FI80"/>
    <mergeCell ref="A81:AY81"/>
    <mergeCell ref="AZ81:BM81"/>
    <mergeCell ref="A84:AY84"/>
    <mergeCell ref="AZ84:BM84"/>
    <mergeCell ref="BN84:BT84"/>
    <mergeCell ref="BU84:CR84"/>
    <mergeCell ref="CS82:DP82"/>
    <mergeCell ref="DQ82:EN82"/>
    <mergeCell ref="CS84:DP84"/>
    <mergeCell ref="DQ84:EN84"/>
    <mergeCell ref="EO84:FI84"/>
    <mergeCell ref="CS83:DP83"/>
    <mergeCell ref="DQ83:EN83"/>
    <mergeCell ref="EO83:FI83"/>
    <mergeCell ref="A83:AY83"/>
    <mergeCell ref="AZ83:BM83"/>
    <mergeCell ref="BN83:BT83"/>
    <mergeCell ref="BU83:CR83"/>
    <mergeCell ref="BN81:BT81"/>
    <mergeCell ref="BU81:CR81"/>
    <mergeCell ref="CS81:DP81"/>
    <mergeCell ref="DQ81:EN81"/>
    <mergeCell ref="EO81:FI81"/>
    <mergeCell ref="CS99:DP99"/>
    <mergeCell ref="DQ99:EN99"/>
    <mergeCell ref="EO99:FI99"/>
    <mergeCell ref="A100:AY100"/>
    <mergeCell ref="AZ100:BM100"/>
    <mergeCell ref="BN100:BT100"/>
    <mergeCell ref="BU100:CR100"/>
    <mergeCell ref="CS100:DP100"/>
    <mergeCell ref="DQ100:EN100"/>
    <mergeCell ref="EO100:FI100"/>
    <mergeCell ref="A99:AY99"/>
    <mergeCell ref="AZ99:BM99"/>
    <mergeCell ref="BN99:BT99"/>
    <mergeCell ref="BU99:CR99"/>
    <mergeCell ref="AZ96:BM96"/>
    <mergeCell ref="BN96:BT96"/>
    <mergeCell ref="BU96:CR96"/>
    <mergeCell ref="DQ96:EN96"/>
    <mergeCell ref="EO96:FI96"/>
    <mergeCell ref="A95:AY95"/>
    <mergeCell ref="AZ95:BM95"/>
    <mergeCell ref="BN95:BT95"/>
    <mergeCell ref="BU95:CR95"/>
    <mergeCell ref="DQ95:EN95"/>
    <mergeCell ref="EO95:FI95"/>
    <mergeCell ref="DQ102:EN102"/>
    <mergeCell ref="EO102:FI102"/>
    <mergeCell ref="A101:AY101"/>
    <mergeCell ref="AZ101:BM101"/>
    <mergeCell ref="BN101:BT101"/>
    <mergeCell ref="BU101:CR101"/>
    <mergeCell ref="BN107:BT107"/>
    <mergeCell ref="BU107:CR107"/>
    <mergeCell ref="CS101:DP101"/>
    <mergeCell ref="DQ101:EN101"/>
    <mergeCell ref="EO101:FI101"/>
    <mergeCell ref="A102:AY102"/>
    <mergeCell ref="AZ102:BM102"/>
    <mergeCell ref="BN102:BT102"/>
    <mergeCell ref="BU102:CR102"/>
    <mergeCell ref="CS102:DP102"/>
    <mergeCell ref="AZ103:BM103"/>
    <mergeCell ref="BN103:BT103"/>
    <mergeCell ref="BU103:CR103"/>
    <mergeCell ref="A105:AY105"/>
    <mergeCell ref="AZ105:BM105"/>
    <mergeCell ref="DQ110:EN110"/>
    <mergeCell ref="EO110:FI110"/>
    <mergeCell ref="CS107:DP107"/>
    <mergeCell ref="DQ107:EN107"/>
    <mergeCell ref="EO107:FI107"/>
    <mergeCell ref="CS108:DP108"/>
    <mergeCell ref="DQ108:EN108"/>
    <mergeCell ref="EO108:FI108"/>
    <mergeCell ref="CS109:DP109"/>
    <mergeCell ref="BN111:BT111"/>
    <mergeCell ref="BU111:CR111"/>
    <mergeCell ref="A110:AY110"/>
    <mergeCell ref="AZ110:BM110"/>
    <mergeCell ref="BN110:BT110"/>
    <mergeCell ref="BU110:CR110"/>
    <mergeCell ref="EO98:FI98"/>
    <mergeCell ref="A113:AY113"/>
    <mergeCell ref="AZ113:BM113"/>
    <mergeCell ref="BN113:BT113"/>
    <mergeCell ref="BU113:CR113"/>
    <mergeCell ref="A112:AY112"/>
    <mergeCell ref="AZ112:BM112"/>
    <mergeCell ref="BN112:BT112"/>
    <mergeCell ref="BU112:CR112"/>
    <mergeCell ref="CS112:DP112"/>
    <mergeCell ref="A98:AY98"/>
    <mergeCell ref="AZ98:BM98"/>
    <mergeCell ref="BN98:BT98"/>
    <mergeCell ref="BU98:CR98"/>
    <mergeCell ref="CS98:DP98"/>
    <mergeCell ref="DQ98:EN98"/>
    <mergeCell ref="A103:AY103"/>
    <mergeCell ref="CS110:DP110"/>
    <mergeCell ref="DQ113:EN113"/>
    <mergeCell ref="DQ112:EN112"/>
    <mergeCell ref="CS111:DP111"/>
    <mergeCell ref="DQ111:EN111"/>
    <mergeCell ref="A111:AY111"/>
    <mergeCell ref="CS103:DP103"/>
    <mergeCell ref="DQ103:EN103"/>
    <mergeCell ref="EO103:FI103"/>
    <mergeCell ref="A104:AY104"/>
    <mergeCell ref="AZ104:BM104"/>
    <mergeCell ref="BN104:BT104"/>
    <mergeCell ref="BU104:CR104"/>
    <mergeCell ref="CS104:DP104"/>
    <mergeCell ref="DQ104:EN104"/>
    <mergeCell ref="EO104:FI104"/>
    <mergeCell ref="EO105:FI105"/>
    <mergeCell ref="A106:AY106"/>
    <mergeCell ref="AZ106:BM106"/>
    <mergeCell ref="BN106:BT106"/>
    <mergeCell ref="BU106:CR106"/>
    <mergeCell ref="CS106:DP106"/>
    <mergeCell ref="DQ106:EN106"/>
    <mergeCell ref="EO106:FI106"/>
    <mergeCell ref="AZ111:BM111"/>
    <mergeCell ref="A108:AY108"/>
    <mergeCell ref="AZ108:BM108"/>
    <mergeCell ref="BN108:BT108"/>
    <mergeCell ref="BU108:CR108"/>
    <mergeCell ref="CS105:DP105"/>
    <mergeCell ref="DQ105:EN105"/>
    <mergeCell ref="BN105:BT105"/>
    <mergeCell ref="BU105:CR105"/>
    <mergeCell ref="A107:AY107"/>
    <mergeCell ref="AZ107:BM107"/>
    <mergeCell ref="A117:AY117"/>
    <mergeCell ref="AZ117:BM117"/>
    <mergeCell ref="BN117:BT117"/>
    <mergeCell ref="BU117:CR117"/>
    <mergeCell ref="DQ109:EN109"/>
    <mergeCell ref="EO109:FI109"/>
    <mergeCell ref="A116:AY116"/>
    <mergeCell ref="AZ116:BM116"/>
    <mergeCell ref="BN116:BT116"/>
    <mergeCell ref="BU116:CR116"/>
    <mergeCell ref="CS117:DP117"/>
    <mergeCell ref="DQ117:EN117"/>
    <mergeCell ref="EO117:FI117"/>
    <mergeCell ref="CS116:DP116"/>
    <mergeCell ref="DQ116:EN116"/>
    <mergeCell ref="EO116:FI116"/>
    <mergeCell ref="A109:AY109"/>
    <mergeCell ref="AZ109:BM109"/>
    <mergeCell ref="BN109:BT109"/>
    <mergeCell ref="BU109:CR109"/>
    <mergeCell ref="EO113:FI113"/>
    <mergeCell ref="EO112:FI112"/>
    <mergeCell ref="EO111:FI111"/>
    <mergeCell ref="CS113:DP113"/>
    <mergeCell ref="EO118:FI118"/>
    <mergeCell ref="EO119:FI119"/>
    <mergeCell ref="A120:AY120"/>
    <mergeCell ref="AZ120:BM120"/>
    <mergeCell ref="BN120:BT120"/>
    <mergeCell ref="BU120:CR120"/>
    <mergeCell ref="CS120:DP120"/>
    <mergeCell ref="DQ120:EN120"/>
    <mergeCell ref="EO120:FI120"/>
    <mergeCell ref="A119:AY119"/>
    <mergeCell ref="AZ119:BM119"/>
    <mergeCell ref="CS119:DP119"/>
    <mergeCell ref="DQ119:EN119"/>
    <mergeCell ref="BN119:BT119"/>
    <mergeCell ref="BU119:CR119"/>
    <mergeCell ref="CS121:DP121"/>
    <mergeCell ref="DQ121:EN121"/>
    <mergeCell ref="A118:AY118"/>
    <mergeCell ref="AZ118:BM118"/>
    <mergeCell ref="BN118:BT118"/>
    <mergeCell ref="BU118:CR118"/>
    <mergeCell ref="CS118:DP118"/>
    <mergeCell ref="DQ118:EN118"/>
    <mergeCell ref="EO124:FI124"/>
    <mergeCell ref="A123:AY123"/>
    <mergeCell ref="AZ123:BM123"/>
    <mergeCell ref="EO121:FI121"/>
    <mergeCell ref="A122:AY122"/>
    <mergeCell ref="AZ122:BM122"/>
    <mergeCell ref="BN122:BT122"/>
    <mergeCell ref="BU122:CR122"/>
    <mergeCell ref="CS122:DP122"/>
    <mergeCell ref="DQ122:EN122"/>
    <mergeCell ref="EO122:FI122"/>
    <mergeCell ref="EO123:FI123"/>
    <mergeCell ref="A121:AY121"/>
    <mergeCell ref="AZ121:BM121"/>
    <mergeCell ref="BN121:BT121"/>
    <mergeCell ref="BU121:CR121"/>
    <mergeCell ref="CS123:DP123"/>
    <mergeCell ref="DQ123:EN123"/>
    <mergeCell ref="BN123:BT123"/>
    <mergeCell ref="BU123:CR123"/>
    <mergeCell ref="CS125:DP125"/>
    <mergeCell ref="DQ125:EN125"/>
    <mergeCell ref="A124:AY124"/>
    <mergeCell ref="AZ124:BM124"/>
    <mergeCell ref="BN124:BT124"/>
    <mergeCell ref="BU124:CR124"/>
    <mergeCell ref="CS124:DP124"/>
    <mergeCell ref="DQ124:EN124"/>
    <mergeCell ref="EO128:FI128"/>
    <mergeCell ref="A127:AY127"/>
    <mergeCell ref="AZ127:BM127"/>
    <mergeCell ref="EO125:FI125"/>
    <mergeCell ref="A126:AY126"/>
    <mergeCell ref="AZ126:BM126"/>
    <mergeCell ref="BN126:BT126"/>
    <mergeCell ref="BU126:CR126"/>
    <mergeCell ref="CS126:DP126"/>
    <mergeCell ref="DQ126:EN126"/>
    <mergeCell ref="EO126:FI126"/>
    <mergeCell ref="EO127:FI127"/>
    <mergeCell ref="A125:AY125"/>
    <mergeCell ref="AZ125:BM125"/>
    <mergeCell ref="BN125:BT125"/>
    <mergeCell ref="BU125:CR125"/>
    <mergeCell ref="CS127:DP127"/>
    <mergeCell ref="DQ127:EN127"/>
    <mergeCell ref="BN127:BT127"/>
    <mergeCell ref="BU127:CR127"/>
    <mergeCell ref="CS129:DP129"/>
    <mergeCell ref="DQ129:EN129"/>
    <mergeCell ref="A128:AY128"/>
    <mergeCell ref="AZ128:BM128"/>
    <mergeCell ref="BN128:BT128"/>
    <mergeCell ref="BU128:CR128"/>
    <mergeCell ref="CS128:DP128"/>
    <mergeCell ref="DQ128:EN128"/>
    <mergeCell ref="EO132:FI132"/>
    <mergeCell ref="A131:AY131"/>
    <mergeCell ref="AZ131:BM131"/>
    <mergeCell ref="EO129:FI129"/>
    <mergeCell ref="A130:AY130"/>
    <mergeCell ref="AZ130:BM130"/>
    <mergeCell ref="BN130:BT130"/>
    <mergeCell ref="BU130:CR130"/>
    <mergeCell ref="CS130:DP130"/>
    <mergeCell ref="DQ130:EN130"/>
    <mergeCell ref="EO130:FI130"/>
    <mergeCell ref="EO131:FI131"/>
    <mergeCell ref="A129:AY129"/>
    <mergeCell ref="AZ129:BM129"/>
    <mergeCell ref="BN129:BT129"/>
    <mergeCell ref="BU129:CR129"/>
    <mergeCell ref="CS131:DP131"/>
    <mergeCell ref="DQ131:EN131"/>
    <mergeCell ref="BN131:BT131"/>
    <mergeCell ref="BU131:CR131"/>
    <mergeCell ref="CS133:DP133"/>
    <mergeCell ref="DQ133:EN133"/>
    <mergeCell ref="A132:AY132"/>
    <mergeCell ref="AZ132:BM132"/>
    <mergeCell ref="BN132:BT132"/>
    <mergeCell ref="BU132:CR132"/>
    <mergeCell ref="CS132:DP132"/>
    <mergeCell ref="DQ132:EN132"/>
    <mergeCell ref="EO138:FI138"/>
    <mergeCell ref="A137:AY137"/>
    <mergeCell ref="AZ137:BM137"/>
    <mergeCell ref="EO133:FI133"/>
    <mergeCell ref="A134:AY134"/>
    <mergeCell ref="AZ134:BM134"/>
    <mergeCell ref="BN134:BT134"/>
    <mergeCell ref="BU134:CR134"/>
    <mergeCell ref="CS134:DP134"/>
    <mergeCell ref="DQ134:EN134"/>
    <mergeCell ref="EO134:FI134"/>
    <mergeCell ref="EO137:FI137"/>
    <mergeCell ref="A133:AY133"/>
    <mergeCell ref="AZ133:BM133"/>
    <mergeCell ref="BN133:BT133"/>
    <mergeCell ref="BU133:CR133"/>
    <mergeCell ref="CS137:DP137"/>
    <mergeCell ref="DQ137:EN137"/>
    <mergeCell ref="BN137:BT137"/>
    <mergeCell ref="BU137:CR137"/>
    <mergeCell ref="CS139:DP139"/>
    <mergeCell ref="DQ139:EN139"/>
    <mergeCell ref="A138:AY138"/>
    <mergeCell ref="AZ138:BM138"/>
    <mergeCell ref="BN138:BT138"/>
    <mergeCell ref="BU138:CR138"/>
    <mergeCell ref="CS138:DP138"/>
    <mergeCell ref="DQ138:EN138"/>
    <mergeCell ref="EO142:FI142"/>
    <mergeCell ref="A141:AY141"/>
    <mergeCell ref="AZ141:BM141"/>
    <mergeCell ref="EO139:FI139"/>
    <mergeCell ref="A140:AY140"/>
    <mergeCell ref="AZ140:BM140"/>
    <mergeCell ref="BN140:BT140"/>
    <mergeCell ref="BU140:CR140"/>
    <mergeCell ref="CS140:DP140"/>
    <mergeCell ref="DQ140:EN140"/>
    <mergeCell ref="EO140:FI140"/>
    <mergeCell ref="EO141:FI141"/>
    <mergeCell ref="A139:AY139"/>
    <mergeCell ref="AZ139:BM139"/>
    <mergeCell ref="BN139:BT139"/>
    <mergeCell ref="BU139:CR139"/>
    <mergeCell ref="CS141:DP141"/>
    <mergeCell ref="DQ141:EN141"/>
    <mergeCell ref="BN141:BT141"/>
    <mergeCell ref="BU141:CR141"/>
    <mergeCell ref="CS143:DP143"/>
    <mergeCell ref="DQ143:EN143"/>
    <mergeCell ref="A142:AY142"/>
    <mergeCell ref="AZ142:BM142"/>
    <mergeCell ref="BN142:BT142"/>
    <mergeCell ref="BU142:CR142"/>
    <mergeCell ref="CS142:DP142"/>
    <mergeCell ref="DQ142:EN142"/>
    <mergeCell ref="CS145:DP145"/>
    <mergeCell ref="DQ145:EN145"/>
    <mergeCell ref="BU146:CR146"/>
    <mergeCell ref="DQ147:EN147"/>
    <mergeCell ref="EO147:FI147"/>
    <mergeCell ref="EO143:FI143"/>
    <mergeCell ref="A144:AY144"/>
    <mergeCell ref="AZ144:BM144"/>
    <mergeCell ref="BN144:BT144"/>
    <mergeCell ref="BU144:CR144"/>
    <mergeCell ref="CS144:DP144"/>
    <mergeCell ref="DQ144:EN144"/>
    <mergeCell ref="EO144:FI144"/>
    <mergeCell ref="EO145:FI145"/>
    <mergeCell ref="A143:AY143"/>
    <mergeCell ref="AZ143:BM143"/>
    <mergeCell ref="BN143:BT143"/>
    <mergeCell ref="BU143:CR143"/>
    <mergeCell ref="A145:AY145"/>
    <mergeCell ref="AZ145:BM145"/>
    <mergeCell ref="BN145:BT145"/>
    <mergeCell ref="BU145:CR145"/>
    <mergeCell ref="A146:AY146"/>
    <mergeCell ref="AZ146:BM146"/>
    <mergeCell ref="BN146:BT146"/>
    <mergeCell ref="A147:AY147"/>
    <mergeCell ref="AZ147:BM147"/>
    <mergeCell ref="EO148:FI148"/>
    <mergeCell ref="BN147:BT147"/>
    <mergeCell ref="EO146:FI146"/>
    <mergeCell ref="A149:AY149"/>
    <mergeCell ref="AZ149:BM149"/>
    <mergeCell ref="BU149:CR149"/>
    <mergeCell ref="CS149:DP149"/>
    <mergeCell ref="DQ149:EN149"/>
    <mergeCell ref="EO149:FI149"/>
    <mergeCell ref="A148:AY148"/>
    <mergeCell ref="AZ148:BM148"/>
    <mergeCell ref="BU148:CR148"/>
    <mergeCell ref="BN148:BT148"/>
    <mergeCell ref="BN149:BT149"/>
    <mergeCell ref="CS148:DP148"/>
    <mergeCell ref="DQ148:EN148"/>
    <mergeCell ref="BU147:CR147"/>
    <mergeCell ref="CS147:DP147"/>
    <mergeCell ref="CS146:DP146"/>
    <mergeCell ref="DQ146:EN146"/>
    <mergeCell ref="AZ151:BM151"/>
    <mergeCell ref="BU151:CR151"/>
    <mergeCell ref="CS151:DP151"/>
    <mergeCell ref="DQ151:EN151"/>
    <mergeCell ref="EO151:FI151"/>
    <mergeCell ref="A150:AY150"/>
    <mergeCell ref="AZ150:BM150"/>
    <mergeCell ref="BU150:CR150"/>
    <mergeCell ref="EO153:FI153"/>
    <mergeCell ref="A152:AY152"/>
    <mergeCell ref="AZ152:BM152"/>
    <mergeCell ref="BU152:CR152"/>
    <mergeCell ref="CS150:DP150"/>
    <mergeCell ref="DQ150:EN150"/>
    <mergeCell ref="CS152:DP152"/>
    <mergeCell ref="DQ152:EN152"/>
    <mergeCell ref="EO150:FI150"/>
    <mergeCell ref="A151:AY151"/>
    <mergeCell ref="BN150:BT150"/>
    <mergeCell ref="BN151:BT151"/>
    <mergeCell ref="A154:AY154"/>
    <mergeCell ref="AZ154:BM154"/>
    <mergeCell ref="BN154:BT154"/>
    <mergeCell ref="BU154:CR154"/>
    <mergeCell ref="EO152:FI152"/>
    <mergeCell ref="A153:AY153"/>
    <mergeCell ref="AZ153:BM153"/>
    <mergeCell ref="BU153:CR153"/>
    <mergeCell ref="CS153:DP153"/>
    <mergeCell ref="DQ153:EN153"/>
    <mergeCell ref="CS154:DP154"/>
    <mergeCell ref="DQ154:EN154"/>
    <mergeCell ref="EO154:FI154"/>
    <mergeCell ref="BN152:BT152"/>
    <mergeCell ref="BN153:BT153"/>
  </mergeCells>
  <pageMargins left="0.47244094488188981" right="0.39370078740157483" top="0.78740157480314965" bottom="0.39370078740157483" header="0.19685039370078741" footer="0.19685039370078741"/>
  <pageSetup paperSize="9" orientation="landscape" r:id="rId1"/>
  <headerFooter alignWithMargins="0"/>
  <rowBreaks count="6" manualBreakCount="6">
    <brk id="26" max="16383" man="1"/>
    <brk id="51" max="164" man="1"/>
    <brk id="75" max="164" man="1"/>
    <brk id="89" max="164" man="1"/>
    <brk id="114" max="164" man="1"/>
    <brk id="135" max="164" man="1"/>
  </rowBreaks>
</worksheet>
</file>

<file path=xl/worksheets/sheet4.xml><?xml version="1.0" encoding="utf-8"?>
<worksheet xmlns="http://schemas.openxmlformats.org/spreadsheetml/2006/main" xmlns:r="http://schemas.openxmlformats.org/officeDocument/2006/relationships">
  <dimension ref="A1:FI155"/>
  <sheetViews>
    <sheetView view="pageBreakPreview" workbookViewId="0">
      <selection activeCell="I2" sqref="I2"/>
    </sheetView>
  </sheetViews>
  <sheetFormatPr defaultColWidth="0.85546875" defaultRowHeight="11.25"/>
  <cols>
    <col min="1" max="16384" width="0.85546875" style="58"/>
  </cols>
  <sheetData>
    <row r="1" spans="1:165" s="13" customFormat="1" ht="16.5" customHeight="1" thickBot="1">
      <c r="AK1" s="321" t="s">
        <v>343</v>
      </c>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61"/>
      <c r="EA1" s="61"/>
      <c r="EB1" s="61"/>
      <c r="EC1" s="61"/>
      <c r="ED1" s="61"/>
      <c r="EE1" s="61"/>
      <c r="EF1" s="61"/>
      <c r="EG1" s="61"/>
      <c r="EH1" s="61"/>
      <c r="EI1" s="61"/>
      <c r="EJ1" s="61"/>
      <c r="EK1" s="61"/>
      <c r="EL1" s="61"/>
      <c r="EM1" s="61"/>
      <c r="EN1" s="61"/>
      <c r="ES1" s="22" t="s">
        <v>43</v>
      </c>
      <c r="EU1" s="323" t="s">
        <v>342</v>
      </c>
      <c r="EV1" s="324"/>
      <c r="EW1" s="324"/>
      <c r="EX1" s="324"/>
      <c r="EY1" s="324"/>
      <c r="EZ1" s="324"/>
      <c r="FA1" s="324"/>
      <c r="FB1" s="324"/>
      <c r="FC1" s="324"/>
      <c r="FD1" s="324"/>
      <c r="FE1" s="324"/>
      <c r="FF1" s="324"/>
      <c r="FG1" s="324"/>
      <c r="FH1" s="324"/>
      <c r="FI1" s="325"/>
    </row>
    <row r="2" spans="1:165" s="18" customFormat="1" ht="14.25" customHeight="1">
      <c r="AO2" s="19"/>
      <c r="AP2" s="19"/>
      <c r="AQ2" s="19"/>
      <c r="AR2" s="19"/>
      <c r="AS2" s="19"/>
      <c r="AT2" s="19"/>
      <c r="AU2" s="19"/>
      <c r="AV2" s="19"/>
      <c r="AW2" s="19"/>
      <c r="AX2" s="19"/>
      <c r="AY2" s="19"/>
    </row>
    <row r="3" spans="1:165" s="18" customFormat="1" ht="14.25" customHeight="1">
      <c r="AO3" s="19"/>
      <c r="AP3" s="19"/>
      <c r="AQ3" s="19"/>
      <c r="AR3" s="19"/>
      <c r="AS3" s="19"/>
      <c r="AT3" s="19"/>
      <c r="AU3" s="19"/>
      <c r="AV3" s="19"/>
      <c r="AW3" s="19"/>
      <c r="AX3" s="19"/>
      <c r="AY3" s="19"/>
      <c r="BA3" s="19"/>
      <c r="BB3" s="19"/>
      <c r="BC3" s="21" t="s">
        <v>116</v>
      </c>
      <c r="BD3" s="322" t="s">
        <v>596</v>
      </c>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19"/>
      <c r="EA3" s="19"/>
      <c r="EB3" s="19"/>
      <c r="EC3" s="19"/>
      <c r="ED3" s="19"/>
      <c r="EE3" s="19"/>
      <c r="EF3" s="19"/>
      <c r="EG3" s="19"/>
      <c r="EH3" s="19"/>
      <c r="EI3" s="19"/>
      <c r="EJ3" s="19"/>
      <c r="EK3" s="19"/>
      <c r="EL3" s="19"/>
      <c r="EM3" s="19"/>
      <c r="EN3" s="19"/>
      <c r="EO3" s="20"/>
      <c r="EP3" s="20"/>
    </row>
    <row r="4" spans="1:165" ht="12.75" customHeight="1">
      <c r="AO4" s="65"/>
      <c r="AP4" s="65"/>
      <c r="AQ4" s="65"/>
      <c r="AR4" s="65"/>
      <c r="AS4" s="65"/>
      <c r="AT4" s="65"/>
      <c r="AU4" s="65"/>
      <c r="AV4" s="65"/>
      <c r="AW4" s="65"/>
      <c r="AX4" s="65"/>
      <c r="AY4" s="65"/>
      <c r="AZ4" s="6"/>
      <c r="BA4" s="12"/>
      <c r="BB4" s="12"/>
      <c r="BC4" s="12"/>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12"/>
      <c r="EA4" s="12"/>
      <c r="EB4" s="12"/>
      <c r="EC4" s="12"/>
      <c r="ED4" s="12"/>
      <c r="EE4" s="12"/>
      <c r="EF4" s="12"/>
      <c r="EG4" s="12"/>
      <c r="EH4" s="12"/>
      <c r="EI4" s="12"/>
      <c r="EJ4" s="12"/>
      <c r="EK4" s="12"/>
      <c r="EL4" s="12"/>
      <c r="EM4" s="12"/>
      <c r="EN4" s="12"/>
      <c r="EO4" s="6"/>
      <c r="EP4" s="6"/>
    </row>
    <row r="5" spans="1:165" s="18" customFormat="1" ht="15" customHeight="1"/>
    <row r="6" spans="1:165" s="18" customFormat="1" ht="13.5" customHeight="1">
      <c r="A6" s="111" t="s">
        <v>123</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row>
    <row r="7" spans="1:165" s="18" customFormat="1" ht="9" customHeight="1"/>
    <row r="8" spans="1:165" s="23" customFormat="1" ht="20.25" customHeight="1">
      <c r="A8" s="296" t="s">
        <v>117</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7"/>
      <c r="BN8" s="298" t="s">
        <v>73</v>
      </c>
      <c r="BO8" s="299"/>
      <c r="BP8" s="299"/>
      <c r="BQ8" s="299"/>
      <c r="BR8" s="299"/>
      <c r="BS8" s="299"/>
      <c r="BT8" s="300"/>
      <c r="BU8" s="304" t="s">
        <v>119</v>
      </c>
      <c r="BV8" s="305"/>
      <c r="BW8" s="305"/>
      <c r="BX8" s="305"/>
      <c r="BY8" s="305"/>
      <c r="BZ8" s="305"/>
      <c r="CA8" s="305"/>
      <c r="CB8" s="305"/>
      <c r="CC8" s="305"/>
      <c r="CD8" s="305"/>
      <c r="CE8" s="305"/>
      <c r="CF8" s="305"/>
      <c r="CG8" s="305"/>
      <c r="CH8" s="305"/>
      <c r="CI8" s="305"/>
      <c r="CJ8" s="305"/>
      <c r="CK8" s="305"/>
      <c r="CL8" s="305"/>
      <c r="CM8" s="305"/>
      <c r="CN8" s="305"/>
      <c r="CO8" s="305"/>
      <c r="CP8" s="305"/>
      <c r="CQ8" s="305"/>
      <c r="CR8" s="306"/>
      <c r="CS8" s="304" t="s">
        <v>120</v>
      </c>
      <c r="CT8" s="305"/>
      <c r="CU8" s="305"/>
      <c r="CV8" s="305"/>
      <c r="CW8" s="305"/>
      <c r="CX8" s="305"/>
      <c r="CY8" s="305"/>
      <c r="CZ8" s="305"/>
      <c r="DA8" s="305"/>
      <c r="DB8" s="305"/>
      <c r="DC8" s="305"/>
      <c r="DD8" s="305"/>
      <c r="DE8" s="305"/>
      <c r="DF8" s="305"/>
      <c r="DG8" s="305"/>
      <c r="DH8" s="305"/>
      <c r="DI8" s="305"/>
      <c r="DJ8" s="305"/>
      <c r="DK8" s="305"/>
      <c r="DL8" s="305"/>
      <c r="DM8" s="305"/>
      <c r="DN8" s="305"/>
      <c r="DO8" s="305"/>
      <c r="DP8" s="306"/>
      <c r="DQ8" s="304" t="s">
        <v>121</v>
      </c>
      <c r="DR8" s="305"/>
      <c r="DS8" s="305"/>
      <c r="DT8" s="305"/>
      <c r="DU8" s="305"/>
      <c r="DV8" s="305"/>
      <c r="DW8" s="305"/>
      <c r="DX8" s="305"/>
      <c r="DY8" s="305"/>
      <c r="DZ8" s="305"/>
      <c r="EA8" s="305"/>
      <c r="EB8" s="305"/>
      <c r="EC8" s="305"/>
      <c r="ED8" s="305"/>
      <c r="EE8" s="305"/>
      <c r="EF8" s="305"/>
      <c r="EG8" s="305"/>
      <c r="EH8" s="305"/>
      <c r="EI8" s="305"/>
      <c r="EJ8" s="305"/>
      <c r="EK8" s="305"/>
      <c r="EL8" s="305"/>
      <c r="EM8" s="305"/>
      <c r="EN8" s="306"/>
      <c r="EO8" s="311" t="s">
        <v>122</v>
      </c>
      <c r="EP8" s="312"/>
      <c r="EQ8" s="312"/>
      <c r="ER8" s="312"/>
      <c r="ES8" s="312"/>
      <c r="ET8" s="312"/>
      <c r="EU8" s="312"/>
      <c r="EV8" s="312"/>
      <c r="EW8" s="312"/>
      <c r="EX8" s="312"/>
      <c r="EY8" s="312"/>
      <c r="EZ8" s="312"/>
      <c r="FA8" s="312"/>
      <c r="FB8" s="312"/>
      <c r="FC8" s="312"/>
      <c r="FD8" s="312"/>
      <c r="FE8" s="312"/>
      <c r="FF8" s="312"/>
      <c r="FG8" s="312"/>
      <c r="FH8" s="312"/>
      <c r="FI8" s="312"/>
    </row>
    <row r="9" spans="1:165" s="23" customFormat="1" ht="20.25" customHeight="1">
      <c r="A9" s="296" t="s">
        <v>22</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7"/>
      <c r="AZ9" s="310" t="s">
        <v>118</v>
      </c>
      <c r="BA9" s="296"/>
      <c r="BB9" s="296"/>
      <c r="BC9" s="296"/>
      <c r="BD9" s="296"/>
      <c r="BE9" s="296"/>
      <c r="BF9" s="296"/>
      <c r="BG9" s="296"/>
      <c r="BH9" s="296"/>
      <c r="BI9" s="296"/>
      <c r="BJ9" s="296"/>
      <c r="BK9" s="296"/>
      <c r="BL9" s="296"/>
      <c r="BM9" s="297"/>
      <c r="BN9" s="301"/>
      <c r="BO9" s="302"/>
      <c r="BP9" s="302"/>
      <c r="BQ9" s="302"/>
      <c r="BR9" s="302"/>
      <c r="BS9" s="302"/>
      <c r="BT9" s="303"/>
      <c r="BU9" s="307"/>
      <c r="BV9" s="308"/>
      <c r="BW9" s="308"/>
      <c r="BX9" s="308"/>
      <c r="BY9" s="308"/>
      <c r="BZ9" s="308"/>
      <c r="CA9" s="308"/>
      <c r="CB9" s="308"/>
      <c r="CC9" s="308"/>
      <c r="CD9" s="308"/>
      <c r="CE9" s="308"/>
      <c r="CF9" s="308"/>
      <c r="CG9" s="308"/>
      <c r="CH9" s="308"/>
      <c r="CI9" s="308"/>
      <c r="CJ9" s="308"/>
      <c r="CK9" s="308"/>
      <c r="CL9" s="308"/>
      <c r="CM9" s="308"/>
      <c r="CN9" s="308"/>
      <c r="CO9" s="308"/>
      <c r="CP9" s="308"/>
      <c r="CQ9" s="308"/>
      <c r="CR9" s="309"/>
      <c r="CS9" s="307"/>
      <c r="CT9" s="308"/>
      <c r="CU9" s="308"/>
      <c r="CV9" s="308"/>
      <c r="CW9" s="308"/>
      <c r="CX9" s="308"/>
      <c r="CY9" s="308"/>
      <c r="CZ9" s="308"/>
      <c r="DA9" s="308"/>
      <c r="DB9" s="308"/>
      <c r="DC9" s="308"/>
      <c r="DD9" s="308"/>
      <c r="DE9" s="308"/>
      <c r="DF9" s="308"/>
      <c r="DG9" s="308"/>
      <c r="DH9" s="308"/>
      <c r="DI9" s="308"/>
      <c r="DJ9" s="308"/>
      <c r="DK9" s="308"/>
      <c r="DL9" s="308"/>
      <c r="DM9" s="308"/>
      <c r="DN9" s="308"/>
      <c r="DO9" s="308"/>
      <c r="DP9" s="309"/>
      <c r="DQ9" s="307"/>
      <c r="DR9" s="308"/>
      <c r="DS9" s="308"/>
      <c r="DT9" s="308"/>
      <c r="DU9" s="308"/>
      <c r="DV9" s="308"/>
      <c r="DW9" s="308"/>
      <c r="DX9" s="308"/>
      <c r="DY9" s="308"/>
      <c r="DZ9" s="308"/>
      <c r="EA9" s="308"/>
      <c r="EB9" s="308"/>
      <c r="EC9" s="308"/>
      <c r="ED9" s="308"/>
      <c r="EE9" s="308"/>
      <c r="EF9" s="308"/>
      <c r="EG9" s="308"/>
      <c r="EH9" s="308"/>
      <c r="EI9" s="308"/>
      <c r="EJ9" s="308"/>
      <c r="EK9" s="308"/>
      <c r="EL9" s="308"/>
      <c r="EM9" s="308"/>
      <c r="EN9" s="309"/>
      <c r="EO9" s="313"/>
      <c r="EP9" s="314"/>
      <c r="EQ9" s="314"/>
      <c r="ER9" s="314"/>
      <c r="ES9" s="314"/>
      <c r="ET9" s="314"/>
      <c r="EU9" s="314"/>
      <c r="EV9" s="314"/>
      <c r="EW9" s="314"/>
      <c r="EX9" s="314"/>
      <c r="EY9" s="314"/>
      <c r="EZ9" s="314"/>
      <c r="FA9" s="314"/>
      <c r="FB9" s="314"/>
      <c r="FC9" s="314"/>
      <c r="FD9" s="314"/>
      <c r="FE9" s="314"/>
      <c r="FF9" s="314"/>
      <c r="FG9" s="314"/>
      <c r="FH9" s="314"/>
      <c r="FI9" s="314"/>
    </row>
    <row r="10" spans="1:165" s="14" customFormat="1" ht="12.75" customHeight="1" thickBot="1">
      <c r="A10" s="266">
        <v>1</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c r="AZ10" s="293">
        <v>2</v>
      </c>
      <c r="BA10" s="294"/>
      <c r="BB10" s="294"/>
      <c r="BC10" s="294"/>
      <c r="BD10" s="294"/>
      <c r="BE10" s="294"/>
      <c r="BF10" s="294"/>
      <c r="BG10" s="294"/>
      <c r="BH10" s="294"/>
      <c r="BI10" s="294"/>
      <c r="BJ10" s="294"/>
      <c r="BK10" s="294"/>
      <c r="BL10" s="294"/>
      <c r="BM10" s="295"/>
      <c r="BN10" s="268">
        <v>3</v>
      </c>
      <c r="BO10" s="269"/>
      <c r="BP10" s="269"/>
      <c r="BQ10" s="269"/>
      <c r="BR10" s="269"/>
      <c r="BS10" s="269"/>
      <c r="BT10" s="270"/>
      <c r="BU10" s="189">
        <v>4</v>
      </c>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7"/>
      <c r="CS10" s="189">
        <v>5</v>
      </c>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7"/>
      <c r="DQ10" s="189">
        <v>6</v>
      </c>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7"/>
      <c r="EO10" s="189">
        <v>7</v>
      </c>
      <c r="EP10" s="186"/>
      <c r="EQ10" s="186"/>
      <c r="ER10" s="186"/>
      <c r="ES10" s="186"/>
      <c r="ET10" s="186"/>
      <c r="EU10" s="186"/>
      <c r="EV10" s="186"/>
      <c r="EW10" s="186"/>
      <c r="EX10" s="186"/>
      <c r="EY10" s="186"/>
      <c r="EZ10" s="186"/>
      <c r="FA10" s="186"/>
      <c r="FB10" s="186"/>
      <c r="FC10" s="186"/>
      <c r="FD10" s="186"/>
      <c r="FE10" s="186"/>
      <c r="FF10" s="186"/>
      <c r="FG10" s="186"/>
      <c r="FH10" s="186"/>
      <c r="FI10" s="186"/>
    </row>
    <row r="11" spans="1:165" ht="21" customHeight="1">
      <c r="A11" s="329" t="s">
        <v>93</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30"/>
      <c r="AZ11" s="335" t="s">
        <v>103</v>
      </c>
      <c r="BA11" s="336"/>
      <c r="BB11" s="336"/>
      <c r="BC11" s="336"/>
      <c r="BD11" s="336"/>
      <c r="BE11" s="336"/>
      <c r="BF11" s="336"/>
      <c r="BG11" s="336"/>
      <c r="BH11" s="336"/>
      <c r="BI11" s="336"/>
      <c r="BJ11" s="336"/>
      <c r="BK11" s="336"/>
      <c r="BL11" s="336"/>
      <c r="BM11" s="337"/>
      <c r="BN11" s="339" t="s">
        <v>45</v>
      </c>
      <c r="BO11" s="336"/>
      <c r="BP11" s="336"/>
      <c r="BQ11" s="336"/>
      <c r="BR11" s="336"/>
      <c r="BS11" s="336"/>
      <c r="BT11" s="337"/>
      <c r="BU11" s="331">
        <f>SUM(BU13:CR20)</f>
        <v>169735.27</v>
      </c>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4"/>
      <c r="CS11" s="331">
        <f>SUM(CS13:DP20)</f>
        <v>512535.51</v>
      </c>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4"/>
      <c r="DQ11" s="331" t="s">
        <v>587</v>
      </c>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4"/>
      <c r="EO11" s="331">
        <f>SUM(EO13:FI20)</f>
        <v>682270.78</v>
      </c>
      <c r="EP11" s="332"/>
      <c r="EQ11" s="332"/>
      <c r="ER11" s="332"/>
      <c r="ES11" s="332"/>
      <c r="ET11" s="332"/>
      <c r="EU11" s="332"/>
      <c r="EV11" s="332"/>
      <c r="EW11" s="332"/>
      <c r="EX11" s="332"/>
      <c r="EY11" s="332"/>
      <c r="EZ11" s="332"/>
      <c r="FA11" s="332"/>
      <c r="FB11" s="332"/>
      <c r="FC11" s="332"/>
      <c r="FD11" s="332"/>
      <c r="FE11" s="332"/>
      <c r="FF11" s="332"/>
      <c r="FG11" s="332"/>
      <c r="FH11" s="332"/>
      <c r="FI11" s="333"/>
    </row>
    <row r="12" spans="1:165" ht="21" customHeight="1">
      <c r="A12" s="319" t="s">
        <v>94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20"/>
      <c r="AZ12" s="338"/>
      <c r="BA12" s="253"/>
      <c r="BB12" s="253"/>
      <c r="BC12" s="253"/>
      <c r="BD12" s="253"/>
      <c r="BE12" s="253"/>
      <c r="BF12" s="253"/>
      <c r="BG12" s="253"/>
      <c r="BH12" s="253"/>
      <c r="BI12" s="253"/>
      <c r="BJ12" s="253"/>
      <c r="BK12" s="253"/>
      <c r="BL12" s="253"/>
      <c r="BM12" s="254"/>
      <c r="BN12" s="252"/>
      <c r="BO12" s="253"/>
      <c r="BP12" s="253"/>
      <c r="BQ12" s="253"/>
      <c r="BR12" s="253"/>
      <c r="BS12" s="253"/>
      <c r="BT12" s="254"/>
      <c r="BU12" s="274"/>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7"/>
      <c r="CS12" s="274"/>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7"/>
      <c r="DQ12" s="274"/>
      <c r="DR12" s="275"/>
      <c r="DS12" s="275"/>
      <c r="DT12" s="275"/>
      <c r="DU12" s="275"/>
      <c r="DV12" s="275"/>
      <c r="DW12" s="275"/>
      <c r="DX12" s="275"/>
      <c r="DY12" s="275"/>
      <c r="DZ12" s="275"/>
      <c r="EA12" s="275"/>
      <c r="EB12" s="275"/>
      <c r="EC12" s="275"/>
      <c r="ED12" s="275"/>
      <c r="EE12" s="275"/>
      <c r="EF12" s="275"/>
      <c r="EG12" s="275"/>
      <c r="EH12" s="275"/>
      <c r="EI12" s="275"/>
      <c r="EJ12" s="275"/>
      <c r="EK12" s="275"/>
      <c r="EL12" s="275"/>
      <c r="EM12" s="275"/>
      <c r="EN12" s="277"/>
      <c r="EO12" s="274"/>
      <c r="EP12" s="275"/>
      <c r="EQ12" s="275"/>
      <c r="ER12" s="275"/>
      <c r="ES12" s="275"/>
      <c r="ET12" s="275"/>
      <c r="EU12" s="275"/>
      <c r="EV12" s="275"/>
      <c r="EW12" s="275"/>
      <c r="EX12" s="275"/>
      <c r="EY12" s="275"/>
      <c r="EZ12" s="275"/>
      <c r="FA12" s="275"/>
      <c r="FB12" s="275"/>
      <c r="FC12" s="275"/>
      <c r="FD12" s="275"/>
      <c r="FE12" s="275"/>
      <c r="FF12" s="275"/>
      <c r="FG12" s="275"/>
      <c r="FH12" s="275"/>
      <c r="FI12" s="276"/>
    </row>
    <row r="13" spans="1:165" ht="21" customHeight="1">
      <c r="A13" s="238" t="s">
        <v>95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9"/>
      <c r="AZ13" s="240" t="s">
        <v>178</v>
      </c>
      <c r="BA13" s="241"/>
      <c r="BB13" s="241"/>
      <c r="BC13" s="241"/>
      <c r="BD13" s="241"/>
      <c r="BE13" s="241"/>
      <c r="BF13" s="241"/>
      <c r="BG13" s="241"/>
      <c r="BH13" s="241"/>
      <c r="BI13" s="241"/>
      <c r="BJ13" s="241"/>
      <c r="BK13" s="241"/>
      <c r="BL13" s="241"/>
      <c r="BM13" s="241"/>
      <c r="BN13" s="229" t="s">
        <v>54</v>
      </c>
      <c r="BO13" s="230"/>
      <c r="BP13" s="230"/>
      <c r="BQ13" s="230"/>
      <c r="BR13" s="230"/>
      <c r="BS13" s="230"/>
      <c r="BT13" s="231"/>
      <c r="BU13" s="248" t="s">
        <v>587</v>
      </c>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50"/>
      <c r="CS13" s="248" t="s">
        <v>587</v>
      </c>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50"/>
      <c r="DQ13" s="248" t="s">
        <v>587</v>
      </c>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50"/>
      <c r="EO13" s="248" t="s">
        <v>587</v>
      </c>
      <c r="EP13" s="249"/>
      <c r="EQ13" s="249"/>
      <c r="ER13" s="249"/>
      <c r="ES13" s="249"/>
      <c r="ET13" s="249"/>
      <c r="EU13" s="249"/>
      <c r="EV13" s="249"/>
      <c r="EW13" s="249"/>
      <c r="EX13" s="249"/>
      <c r="EY13" s="249"/>
      <c r="EZ13" s="249"/>
      <c r="FA13" s="249"/>
      <c r="FB13" s="249"/>
      <c r="FC13" s="249"/>
      <c r="FD13" s="249"/>
      <c r="FE13" s="249"/>
      <c r="FF13" s="249"/>
      <c r="FG13" s="249"/>
      <c r="FH13" s="249"/>
      <c r="FI13" s="251"/>
    </row>
    <row r="14" spans="1:165" ht="21" customHeight="1">
      <c r="A14" s="238" t="s">
        <v>96</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9"/>
      <c r="AZ14" s="240" t="s">
        <v>179</v>
      </c>
      <c r="BA14" s="241"/>
      <c r="BB14" s="241"/>
      <c r="BC14" s="241"/>
      <c r="BD14" s="241"/>
      <c r="BE14" s="241"/>
      <c r="BF14" s="241"/>
      <c r="BG14" s="241"/>
      <c r="BH14" s="241"/>
      <c r="BI14" s="241"/>
      <c r="BJ14" s="241"/>
      <c r="BK14" s="241"/>
      <c r="BL14" s="241"/>
      <c r="BM14" s="241"/>
      <c r="BN14" s="229" t="s">
        <v>55</v>
      </c>
      <c r="BO14" s="230"/>
      <c r="BP14" s="230"/>
      <c r="BQ14" s="230"/>
      <c r="BR14" s="230"/>
      <c r="BS14" s="230"/>
      <c r="BT14" s="231"/>
      <c r="BU14" s="248" t="s">
        <v>587</v>
      </c>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50"/>
      <c r="CS14" s="248" t="s">
        <v>587</v>
      </c>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50"/>
      <c r="DQ14" s="248" t="s">
        <v>587</v>
      </c>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50"/>
      <c r="EO14" s="248" t="s">
        <v>587</v>
      </c>
      <c r="EP14" s="249"/>
      <c r="EQ14" s="249"/>
      <c r="ER14" s="249"/>
      <c r="ES14" s="249"/>
      <c r="ET14" s="249"/>
      <c r="EU14" s="249"/>
      <c r="EV14" s="249"/>
      <c r="EW14" s="249"/>
      <c r="EX14" s="249"/>
      <c r="EY14" s="249"/>
      <c r="EZ14" s="249"/>
      <c r="FA14" s="249"/>
      <c r="FB14" s="249"/>
      <c r="FC14" s="249"/>
      <c r="FD14" s="249"/>
      <c r="FE14" s="249"/>
      <c r="FF14" s="249"/>
      <c r="FG14" s="249"/>
      <c r="FH14" s="249"/>
      <c r="FI14" s="251"/>
    </row>
    <row r="15" spans="1:165" ht="21" customHeight="1">
      <c r="A15" s="238" t="s">
        <v>97</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9"/>
      <c r="AZ15" s="240" t="s">
        <v>180</v>
      </c>
      <c r="BA15" s="241"/>
      <c r="BB15" s="241"/>
      <c r="BC15" s="241"/>
      <c r="BD15" s="241"/>
      <c r="BE15" s="241"/>
      <c r="BF15" s="241"/>
      <c r="BG15" s="241"/>
      <c r="BH15" s="241"/>
      <c r="BI15" s="241"/>
      <c r="BJ15" s="241"/>
      <c r="BK15" s="241"/>
      <c r="BL15" s="241"/>
      <c r="BM15" s="241"/>
      <c r="BN15" s="229" t="s">
        <v>104</v>
      </c>
      <c r="BO15" s="230"/>
      <c r="BP15" s="230"/>
      <c r="BQ15" s="230"/>
      <c r="BR15" s="230"/>
      <c r="BS15" s="230"/>
      <c r="BT15" s="231"/>
      <c r="BU15" s="248" t="s">
        <v>587</v>
      </c>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50"/>
      <c r="CS15" s="248" t="s">
        <v>587</v>
      </c>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50"/>
      <c r="DQ15" s="248" t="s">
        <v>587</v>
      </c>
      <c r="DR15" s="249"/>
      <c r="DS15" s="249"/>
      <c r="DT15" s="249"/>
      <c r="DU15" s="249"/>
      <c r="DV15" s="249"/>
      <c r="DW15" s="249"/>
      <c r="DX15" s="249"/>
      <c r="DY15" s="249"/>
      <c r="DZ15" s="249"/>
      <c r="EA15" s="249"/>
      <c r="EB15" s="249"/>
      <c r="EC15" s="249"/>
      <c r="ED15" s="249"/>
      <c r="EE15" s="249"/>
      <c r="EF15" s="249"/>
      <c r="EG15" s="249"/>
      <c r="EH15" s="249"/>
      <c r="EI15" s="249"/>
      <c r="EJ15" s="249"/>
      <c r="EK15" s="249"/>
      <c r="EL15" s="249"/>
      <c r="EM15" s="249"/>
      <c r="EN15" s="250"/>
      <c r="EO15" s="248" t="s">
        <v>587</v>
      </c>
      <c r="EP15" s="249"/>
      <c r="EQ15" s="249"/>
      <c r="ER15" s="249"/>
      <c r="ES15" s="249"/>
      <c r="ET15" s="249"/>
      <c r="EU15" s="249"/>
      <c r="EV15" s="249"/>
      <c r="EW15" s="249"/>
      <c r="EX15" s="249"/>
      <c r="EY15" s="249"/>
      <c r="EZ15" s="249"/>
      <c r="FA15" s="249"/>
      <c r="FB15" s="249"/>
      <c r="FC15" s="249"/>
      <c r="FD15" s="249"/>
      <c r="FE15" s="249"/>
      <c r="FF15" s="249"/>
      <c r="FG15" s="249"/>
      <c r="FH15" s="249"/>
      <c r="FI15" s="251"/>
    </row>
    <row r="16" spans="1:165" ht="21" customHeight="1">
      <c r="A16" s="238" t="s">
        <v>98</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9"/>
      <c r="AZ16" s="240" t="s">
        <v>181</v>
      </c>
      <c r="BA16" s="241"/>
      <c r="BB16" s="241"/>
      <c r="BC16" s="241"/>
      <c r="BD16" s="241"/>
      <c r="BE16" s="241"/>
      <c r="BF16" s="241"/>
      <c r="BG16" s="241"/>
      <c r="BH16" s="241"/>
      <c r="BI16" s="241"/>
      <c r="BJ16" s="241"/>
      <c r="BK16" s="241"/>
      <c r="BL16" s="241"/>
      <c r="BM16" s="241"/>
      <c r="BN16" s="229" t="s">
        <v>105</v>
      </c>
      <c r="BO16" s="230"/>
      <c r="BP16" s="230"/>
      <c r="BQ16" s="230"/>
      <c r="BR16" s="230"/>
      <c r="BS16" s="230"/>
      <c r="BT16" s="231"/>
      <c r="BU16" s="248">
        <v>169735.27</v>
      </c>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50"/>
      <c r="CS16" s="248" t="s">
        <v>587</v>
      </c>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50"/>
      <c r="DQ16" s="248" t="s">
        <v>587</v>
      </c>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50"/>
      <c r="EO16" s="248">
        <f>BU16</f>
        <v>169735.27</v>
      </c>
      <c r="EP16" s="249"/>
      <c r="EQ16" s="249"/>
      <c r="ER16" s="249"/>
      <c r="ES16" s="249"/>
      <c r="ET16" s="249"/>
      <c r="EU16" s="249"/>
      <c r="EV16" s="249"/>
      <c r="EW16" s="249"/>
      <c r="EX16" s="249"/>
      <c r="EY16" s="249"/>
      <c r="EZ16" s="249"/>
      <c r="FA16" s="249"/>
      <c r="FB16" s="249"/>
      <c r="FC16" s="249"/>
      <c r="FD16" s="249"/>
      <c r="FE16" s="249"/>
      <c r="FF16" s="249"/>
      <c r="FG16" s="249"/>
      <c r="FH16" s="249"/>
      <c r="FI16" s="251"/>
    </row>
    <row r="17" spans="1:165" ht="21" customHeight="1">
      <c r="A17" s="238" t="s">
        <v>99</v>
      </c>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9"/>
      <c r="AZ17" s="240" t="s">
        <v>182</v>
      </c>
      <c r="BA17" s="241"/>
      <c r="BB17" s="241"/>
      <c r="BC17" s="241"/>
      <c r="BD17" s="241"/>
      <c r="BE17" s="241"/>
      <c r="BF17" s="241"/>
      <c r="BG17" s="241"/>
      <c r="BH17" s="241"/>
      <c r="BI17" s="241"/>
      <c r="BJ17" s="241"/>
      <c r="BK17" s="241"/>
      <c r="BL17" s="241"/>
      <c r="BM17" s="241"/>
      <c r="BN17" s="229" t="s">
        <v>106</v>
      </c>
      <c r="BO17" s="230"/>
      <c r="BP17" s="230"/>
      <c r="BQ17" s="230"/>
      <c r="BR17" s="230"/>
      <c r="BS17" s="230"/>
      <c r="BT17" s="231"/>
      <c r="BU17" s="248" t="s">
        <v>587</v>
      </c>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50"/>
      <c r="CS17" s="248">
        <v>512535.51</v>
      </c>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50"/>
      <c r="DQ17" s="248" t="s">
        <v>587</v>
      </c>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50"/>
      <c r="EO17" s="248">
        <f>CS17</f>
        <v>512535.51</v>
      </c>
      <c r="EP17" s="249"/>
      <c r="EQ17" s="249"/>
      <c r="ER17" s="249"/>
      <c r="ES17" s="249"/>
      <c r="ET17" s="249"/>
      <c r="EU17" s="249"/>
      <c r="EV17" s="249"/>
      <c r="EW17" s="249"/>
      <c r="EX17" s="249"/>
      <c r="EY17" s="249"/>
      <c r="EZ17" s="249"/>
      <c r="FA17" s="249"/>
      <c r="FB17" s="249"/>
      <c r="FC17" s="249"/>
      <c r="FD17" s="249"/>
      <c r="FE17" s="249"/>
      <c r="FF17" s="249"/>
      <c r="FG17" s="249"/>
      <c r="FH17" s="249"/>
      <c r="FI17" s="251"/>
    </row>
    <row r="18" spans="1:165" ht="21" customHeight="1">
      <c r="A18" s="238" t="s">
        <v>100</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9"/>
      <c r="AZ18" s="240" t="s">
        <v>183</v>
      </c>
      <c r="BA18" s="241"/>
      <c r="BB18" s="241"/>
      <c r="BC18" s="241"/>
      <c r="BD18" s="241"/>
      <c r="BE18" s="241"/>
      <c r="BF18" s="241"/>
      <c r="BG18" s="241"/>
      <c r="BH18" s="241"/>
      <c r="BI18" s="241"/>
      <c r="BJ18" s="241"/>
      <c r="BK18" s="241"/>
      <c r="BL18" s="241"/>
      <c r="BM18" s="241"/>
      <c r="BN18" s="229" t="s">
        <v>107</v>
      </c>
      <c r="BO18" s="230"/>
      <c r="BP18" s="230"/>
      <c r="BQ18" s="230"/>
      <c r="BR18" s="230"/>
      <c r="BS18" s="230"/>
      <c r="BT18" s="231"/>
      <c r="BU18" s="248" t="s">
        <v>587</v>
      </c>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50"/>
      <c r="CS18" s="248" t="s">
        <v>587</v>
      </c>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50"/>
      <c r="DQ18" s="248" t="s">
        <v>587</v>
      </c>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50"/>
      <c r="EO18" s="248" t="s">
        <v>587</v>
      </c>
      <c r="EP18" s="249"/>
      <c r="EQ18" s="249"/>
      <c r="ER18" s="249"/>
      <c r="ES18" s="249"/>
      <c r="ET18" s="249"/>
      <c r="EU18" s="249"/>
      <c r="EV18" s="249"/>
      <c r="EW18" s="249"/>
      <c r="EX18" s="249"/>
      <c r="EY18" s="249"/>
      <c r="EZ18" s="249"/>
      <c r="FA18" s="249"/>
      <c r="FB18" s="249"/>
      <c r="FC18" s="249"/>
      <c r="FD18" s="249"/>
      <c r="FE18" s="249"/>
      <c r="FF18" s="249"/>
      <c r="FG18" s="249"/>
      <c r="FH18" s="249"/>
      <c r="FI18" s="251"/>
    </row>
    <row r="19" spans="1:165" ht="21" customHeight="1">
      <c r="A19" s="238" t="s">
        <v>101</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9"/>
      <c r="AZ19" s="240" t="s">
        <v>184</v>
      </c>
      <c r="BA19" s="241"/>
      <c r="BB19" s="241"/>
      <c r="BC19" s="241"/>
      <c r="BD19" s="241"/>
      <c r="BE19" s="241"/>
      <c r="BF19" s="241"/>
      <c r="BG19" s="241"/>
      <c r="BH19" s="241"/>
      <c r="BI19" s="241"/>
      <c r="BJ19" s="241"/>
      <c r="BK19" s="241"/>
      <c r="BL19" s="241"/>
      <c r="BM19" s="241"/>
      <c r="BN19" s="229" t="s">
        <v>108</v>
      </c>
      <c r="BO19" s="230"/>
      <c r="BP19" s="230"/>
      <c r="BQ19" s="230"/>
      <c r="BR19" s="230"/>
      <c r="BS19" s="230"/>
      <c r="BT19" s="231"/>
      <c r="BU19" s="248" t="s">
        <v>587</v>
      </c>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50"/>
      <c r="CS19" s="248" t="s">
        <v>587</v>
      </c>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50"/>
      <c r="DQ19" s="248" t="s">
        <v>587</v>
      </c>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50"/>
      <c r="EO19" s="248" t="s">
        <v>587</v>
      </c>
      <c r="EP19" s="249"/>
      <c r="EQ19" s="249"/>
      <c r="ER19" s="249"/>
      <c r="ES19" s="249"/>
      <c r="ET19" s="249"/>
      <c r="EU19" s="249"/>
      <c r="EV19" s="249"/>
      <c r="EW19" s="249"/>
      <c r="EX19" s="249"/>
      <c r="EY19" s="249"/>
      <c r="EZ19" s="249"/>
      <c r="FA19" s="249"/>
      <c r="FB19" s="249"/>
      <c r="FC19" s="249"/>
      <c r="FD19" s="249"/>
      <c r="FE19" s="249"/>
      <c r="FF19" s="249"/>
      <c r="FG19" s="249"/>
      <c r="FH19" s="249"/>
      <c r="FI19" s="251"/>
    </row>
    <row r="20" spans="1:165" ht="21" customHeight="1">
      <c r="A20" s="238" t="s">
        <v>102</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9"/>
      <c r="AZ20" s="240" t="s">
        <v>185</v>
      </c>
      <c r="BA20" s="241"/>
      <c r="BB20" s="241"/>
      <c r="BC20" s="241"/>
      <c r="BD20" s="241"/>
      <c r="BE20" s="241"/>
      <c r="BF20" s="241"/>
      <c r="BG20" s="241"/>
      <c r="BH20" s="241"/>
      <c r="BI20" s="241"/>
      <c r="BJ20" s="241"/>
      <c r="BK20" s="241"/>
      <c r="BL20" s="241"/>
      <c r="BM20" s="241"/>
      <c r="BN20" s="229" t="s">
        <v>109</v>
      </c>
      <c r="BO20" s="230"/>
      <c r="BP20" s="230"/>
      <c r="BQ20" s="230"/>
      <c r="BR20" s="230"/>
      <c r="BS20" s="230"/>
      <c r="BT20" s="231"/>
      <c r="BU20" s="248" t="s">
        <v>587</v>
      </c>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50"/>
      <c r="CS20" s="248" t="s">
        <v>587</v>
      </c>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50"/>
      <c r="DQ20" s="248" t="s">
        <v>587</v>
      </c>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50"/>
      <c r="EO20" s="248" t="s">
        <v>587</v>
      </c>
      <c r="EP20" s="249"/>
      <c r="EQ20" s="249"/>
      <c r="ER20" s="249"/>
      <c r="ES20" s="249"/>
      <c r="ET20" s="249"/>
      <c r="EU20" s="249"/>
      <c r="EV20" s="249"/>
      <c r="EW20" s="249"/>
      <c r="EX20" s="249"/>
      <c r="EY20" s="249"/>
      <c r="EZ20" s="249"/>
      <c r="FA20" s="249"/>
      <c r="FB20" s="249"/>
      <c r="FC20" s="249"/>
      <c r="FD20" s="249"/>
      <c r="FE20" s="249"/>
      <c r="FF20" s="249"/>
      <c r="FG20" s="249"/>
      <c r="FH20" s="249"/>
      <c r="FI20" s="251"/>
    </row>
    <row r="21" spans="1:165" ht="21" customHeight="1">
      <c r="A21" s="319" t="s">
        <v>110</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20"/>
      <c r="AZ21" s="240" t="s">
        <v>111</v>
      </c>
      <c r="BA21" s="241"/>
      <c r="BB21" s="241"/>
      <c r="BC21" s="241"/>
      <c r="BD21" s="241"/>
      <c r="BE21" s="241"/>
      <c r="BF21" s="241"/>
      <c r="BG21" s="241"/>
      <c r="BH21" s="241"/>
      <c r="BI21" s="241"/>
      <c r="BJ21" s="241"/>
      <c r="BK21" s="241"/>
      <c r="BL21" s="241"/>
      <c r="BM21" s="241"/>
      <c r="BN21" s="229" t="s">
        <v>59</v>
      </c>
      <c r="BO21" s="230"/>
      <c r="BP21" s="230"/>
      <c r="BQ21" s="230"/>
      <c r="BR21" s="230"/>
      <c r="BS21" s="230"/>
      <c r="BT21" s="231"/>
      <c r="BU21" s="248">
        <f>SUM(BU22:CR24)+SUM(BU29:CR33)</f>
        <v>169735.27</v>
      </c>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50"/>
      <c r="CS21" s="271" t="s">
        <v>91</v>
      </c>
      <c r="CT21" s="272"/>
      <c r="CU21" s="272"/>
      <c r="CV21" s="272"/>
      <c r="CW21" s="272"/>
      <c r="CX21" s="272"/>
      <c r="CY21" s="272"/>
      <c r="CZ21" s="272"/>
      <c r="DA21" s="272"/>
      <c r="DB21" s="272"/>
      <c r="DC21" s="272"/>
      <c r="DD21" s="272"/>
      <c r="DE21" s="272"/>
      <c r="DF21" s="272"/>
      <c r="DG21" s="272"/>
      <c r="DH21" s="272"/>
      <c r="DI21" s="272"/>
      <c r="DJ21" s="272"/>
      <c r="DK21" s="272"/>
      <c r="DL21" s="272"/>
      <c r="DM21" s="272"/>
      <c r="DN21" s="272"/>
      <c r="DO21" s="272"/>
      <c r="DP21" s="273"/>
      <c r="DQ21" s="248">
        <f>SUM(DQ22:EN24)+SUM(DQ29:EN33)</f>
        <v>512535.51</v>
      </c>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50"/>
      <c r="EO21" s="248">
        <f>SUM(EO22:FI24)+SUM(EO29:FI33)</f>
        <v>682270.78</v>
      </c>
      <c r="EP21" s="249"/>
      <c r="EQ21" s="249"/>
      <c r="ER21" s="249"/>
      <c r="ES21" s="249"/>
      <c r="ET21" s="249"/>
      <c r="EU21" s="249"/>
      <c r="EV21" s="249"/>
      <c r="EW21" s="249"/>
      <c r="EX21" s="249"/>
      <c r="EY21" s="249"/>
      <c r="EZ21" s="249"/>
      <c r="FA21" s="249"/>
      <c r="FB21" s="249"/>
      <c r="FC21" s="249"/>
      <c r="FD21" s="249"/>
      <c r="FE21" s="249"/>
      <c r="FF21" s="249"/>
      <c r="FG21" s="249"/>
      <c r="FH21" s="249"/>
      <c r="FI21" s="251"/>
    </row>
    <row r="22" spans="1:165" ht="21" customHeight="1">
      <c r="A22" s="238" t="s">
        <v>112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9"/>
      <c r="AZ22" s="240" t="s">
        <v>186</v>
      </c>
      <c r="BA22" s="241"/>
      <c r="BB22" s="241"/>
      <c r="BC22" s="241"/>
      <c r="BD22" s="241"/>
      <c r="BE22" s="241"/>
      <c r="BF22" s="241"/>
      <c r="BG22" s="241"/>
      <c r="BH22" s="241"/>
      <c r="BI22" s="241"/>
      <c r="BJ22" s="241"/>
      <c r="BK22" s="241"/>
      <c r="BL22" s="241"/>
      <c r="BM22" s="241"/>
      <c r="BN22" s="229" t="s">
        <v>74</v>
      </c>
      <c r="BO22" s="230"/>
      <c r="BP22" s="230"/>
      <c r="BQ22" s="230"/>
      <c r="BR22" s="230"/>
      <c r="BS22" s="230"/>
      <c r="BT22" s="231"/>
      <c r="BU22" s="248" t="s">
        <v>587</v>
      </c>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50"/>
      <c r="CS22" s="271" t="s">
        <v>91</v>
      </c>
      <c r="CT22" s="272"/>
      <c r="CU22" s="272"/>
      <c r="CV22" s="272"/>
      <c r="CW22" s="272"/>
      <c r="CX22" s="272"/>
      <c r="CY22" s="272"/>
      <c r="CZ22" s="272"/>
      <c r="DA22" s="272"/>
      <c r="DB22" s="272"/>
      <c r="DC22" s="272"/>
      <c r="DD22" s="272"/>
      <c r="DE22" s="272"/>
      <c r="DF22" s="272"/>
      <c r="DG22" s="272"/>
      <c r="DH22" s="272"/>
      <c r="DI22" s="272"/>
      <c r="DJ22" s="272"/>
      <c r="DK22" s="272"/>
      <c r="DL22" s="272"/>
      <c r="DM22" s="272"/>
      <c r="DN22" s="272"/>
      <c r="DO22" s="272"/>
      <c r="DP22" s="273"/>
      <c r="DQ22" s="248" t="s">
        <v>587</v>
      </c>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50"/>
      <c r="EO22" s="248" t="s">
        <v>587</v>
      </c>
      <c r="EP22" s="249"/>
      <c r="EQ22" s="249"/>
      <c r="ER22" s="249"/>
      <c r="ES22" s="249"/>
      <c r="ET22" s="249"/>
      <c r="EU22" s="249"/>
      <c r="EV22" s="249"/>
      <c r="EW22" s="249"/>
      <c r="EX22" s="249"/>
      <c r="EY22" s="249"/>
      <c r="EZ22" s="249"/>
      <c r="FA22" s="249"/>
      <c r="FB22" s="249"/>
      <c r="FC22" s="249"/>
      <c r="FD22" s="249"/>
      <c r="FE22" s="249"/>
      <c r="FF22" s="249"/>
      <c r="FG22" s="249"/>
      <c r="FH22" s="249"/>
      <c r="FI22" s="251"/>
    </row>
    <row r="23" spans="1:165" ht="21" customHeight="1">
      <c r="A23" s="238" t="s">
        <v>114</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0" t="s">
        <v>187</v>
      </c>
      <c r="BA23" s="241"/>
      <c r="BB23" s="241"/>
      <c r="BC23" s="241"/>
      <c r="BD23" s="241"/>
      <c r="BE23" s="241"/>
      <c r="BF23" s="241"/>
      <c r="BG23" s="241"/>
      <c r="BH23" s="241"/>
      <c r="BI23" s="241"/>
      <c r="BJ23" s="241"/>
      <c r="BK23" s="241"/>
      <c r="BL23" s="241"/>
      <c r="BM23" s="241"/>
      <c r="BN23" s="229" t="s">
        <v>75</v>
      </c>
      <c r="BO23" s="230"/>
      <c r="BP23" s="230"/>
      <c r="BQ23" s="230"/>
      <c r="BR23" s="230"/>
      <c r="BS23" s="230"/>
      <c r="BT23" s="231"/>
      <c r="BU23" s="248" t="s">
        <v>587</v>
      </c>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50"/>
      <c r="CS23" s="271" t="s">
        <v>91</v>
      </c>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3"/>
      <c r="DQ23" s="248" t="s">
        <v>587</v>
      </c>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50"/>
      <c r="EO23" s="248" t="s">
        <v>587</v>
      </c>
      <c r="EP23" s="249"/>
      <c r="EQ23" s="249"/>
      <c r="ER23" s="249"/>
      <c r="ES23" s="249"/>
      <c r="ET23" s="249"/>
      <c r="EU23" s="249"/>
      <c r="EV23" s="249"/>
      <c r="EW23" s="249"/>
      <c r="EX23" s="249"/>
      <c r="EY23" s="249"/>
      <c r="EZ23" s="249"/>
      <c r="FA23" s="249"/>
      <c r="FB23" s="249"/>
      <c r="FC23" s="249"/>
      <c r="FD23" s="249"/>
      <c r="FE23" s="249"/>
      <c r="FF23" s="249"/>
      <c r="FG23" s="249"/>
      <c r="FH23" s="249"/>
      <c r="FI23" s="251"/>
    </row>
    <row r="24" spans="1:165" ht="21" customHeight="1">
      <c r="A24" s="287" t="s">
        <v>115</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8"/>
      <c r="AZ24" s="223" t="s">
        <v>188</v>
      </c>
      <c r="BA24" s="224"/>
      <c r="BB24" s="224"/>
      <c r="BC24" s="224"/>
      <c r="BD24" s="224"/>
      <c r="BE24" s="224"/>
      <c r="BF24" s="224"/>
      <c r="BG24" s="224"/>
      <c r="BH24" s="224"/>
      <c r="BI24" s="224"/>
      <c r="BJ24" s="224"/>
      <c r="BK24" s="224"/>
      <c r="BL24" s="224"/>
      <c r="BM24" s="224"/>
      <c r="BN24" s="232" t="s">
        <v>113</v>
      </c>
      <c r="BO24" s="233"/>
      <c r="BP24" s="233"/>
      <c r="BQ24" s="233"/>
      <c r="BR24" s="233"/>
      <c r="BS24" s="233"/>
      <c r="BT24" s="234"/>
      <c r="BU24" s="218" t="s">
        <v>587</v>
      </c>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37"/>
      <c r="CS24" s="326" t="s">
        <v>91</v>
      </c>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8"/>
      <c r="DQ24" s="218" t="s">
        <v>587</v>
      </c>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37"/>
      <c r="EO24" s="218" t="s">
        <v>587</v>
      </c>
      <c r="EP24" s="219"/>
      <c r="EQ24" s="219"/>
      <c r="ER24" s="219"/>
      <c r="ES24" s="219"/>
      <c r="ET24" s="219"/>
      <c r="EU24" s="219"/>
      <c r="EV24" s="219"/>
      <c r="EW24" s="219"/>
      <c r="EX24" s="219"/>
      <c r="EY24" s="219"/>
      <c r="EZ24" s="219"/>
      <c r="FA24" s="219"/>
      <c r="FB24" s="219"/>
      <c r="FC24" s="219"/>
      <c r="FD24" s="219"/>
      <c r="FE24" s="219"/>
      <c r="FF24" s="219"/>
      <c r="FG24" s="219"/>
      <c r="FH24" s="219"/>
      <c r="FI24" s="220"/>
    </row>
    <row r="25" spans="1:165" s="6" customFormat="1" ht="2.1" customHeight="1" thickBot="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c r="AZ25" s="210"/>
      <c r="BA25" s="211"/>
      <c r="BB25" s="211"/>
      <c r="BC25" s="211"/>
      <c r="BD25" s="211"/>
      <c r="BE25" s="211"/>
      <c r="BF25" s="211"/>
      <c r="BG25" s="211"/>
      <c r="BH25" s="211"/>
      <c r="BI25" s="211"/>
      <c r="BJ25" s="211"/>
      <c r="BK25" s="211"/>
      <c r="BL25" s="211"/>
      <c r="BM25" s="211"/>
      <c r="BN25" s="212"/>
      <c r="BO25" s="213"/>
      <c r="BP25" s="213"/>
      <c r="BQ25" s="213"/>
      <c r="BR25" s="213"/>
      <c r="BS25" s="213"/>
      <c r="BT25" s="214"/>
      <c r="BU25" s="215"/>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7"/>
      <c r="CS25" s="215"/>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7"/>
      <c r="DQ25" s="215"/>
      <c r="DR25" s="216"/>
      <c r="DS25" s="216"/>
      <c r="DT25" s="216"/>
      <c r="DU25" s="216"/>
      <c r="DV25" s="216"/>
      <c r="DW25" s="216"/>
      <c r="DX25" s="216"/>
      <c r="DY25" s="216"/>
      <c r="DZ25" s="216"/>
      <c r="EA25" s="216"/>
      <c r="EB25" s="216"/>
      <c r="EC25" s="216"/>
      <c r="ED25" s="216"/>
      <c r="EE25" s="216"/>
      <c r="EF25" s="216"/>
      <c r="EG25" s="216"/>
      <c r="EH25" s="216"/>
      <c r="EI25" s="216"/>
      <c r="EJ25" s="216"/>
      <c r="EK25" s="216"/>
      <c r="EL25" s="216"/>
      <c r="EM25" s="216"/>
      <c r="EN25" s="217"/>
      <c r="EO25" s="215"/>
      <c r="EP25" s="216"/>
      <c r="EQ25" s="216"/>
      <c r="ER25" s="216"/>
      <c r="ES25" s="216"/>
      <c r="ET25" s="216"/>
      <c r="EU25" s="216"/>
      <c r="EV25" s="216"/>
      <c r="EW25" s="216"/>
      <c r="EX25" s="216"/>
      <c r="EY25" s="216"/>
      <c r="EZ25" s="216"/>
      <c r="FA25" s="216"/>
      <c r="FB25" s="216"/>
      <c r="FC25" s="216"/>
      <c r="FD25" s="216"/>
      <c r="FE25" s="216"/>
      <c r="FF25" s="216"/>
      <c r="FG25" s="216"/>
      <c r="FH25" s="216"/>
      <c r="FI25" s="228"/>
    </row>
    <row r="26" spans="1:165" ht="3"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9"/>
      <c r="BA26" s="9"/>
      <c r="BB26" s="9"/>
      <c r="BC26" s="9"/>
      <c r="BD26" s="9"/>
      <c r="BE26" s="9"/>
      <c r="BF26" s="9"/>
      <c r="BG26" s="9"/>
      <c r="BH26" s="9"/>
      <c r="BI26" s="9"/>
      <c r="BJ26" s="9"/>
      <c r="BK26" s="9"/>
      <c r="BL26" s="9"/>
      <c r="BM26" s="9"/>
      <c r="BN26" s="9"/>
      <c r="BO26" s="9"/>
      <c r="BP26" s="9"/>
      <c r="BQ26" s="9"/>
      <c r="BR26" s="9"/>
      <c r="BS26" s="9"/>
      <c r="BT26" s="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row>
    <row r="27" spans="1:165" ht="17.2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9"/>
      <c r="BR27" s="9"/>
      <c r="BS27" s="9"/>
      <c r="BT27" s="9"/>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22" t="s">
        <v>341</v>
      </c>
    </row>
    <row r="28" spans="1:165" s="14" customFormat="1" ht="12.75" customHeight="1" thickBot="1">
      <c r="A28" s="266">
        <v>1</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7"/>
      <c r="AZ28" s="268">
        <v>2</v>
      </c>
      <c r="BA28" s="269"/>
      <c r="BB28" s="269"/>
      <c r="BC28" s="269"/>
      <c r="BD28" s="269"/>
      <c r="BE28" s="269"/>
      <c r="BF28" s="269"/>
      <c r="BG28" s="269"/>
      <c r="BH28" s="269"/>
      <c r="BI28" s="269"/>
      <c r="BJ28" s="269"/>
      <c r="BK28" s="269"/>
      <c r="BL28" s="269"/>
      <c r="BM28" s="270"/>
      <c r="BN28" s="268">
        <v>3</v>
      </c>
      <c r="BO28" s="269"/>
      <c r="BP28" s="269"/>
      <c r="BQ28" s="269"/>
      <c r="BR28" s="269"/>
      <c r="BS28" s="269"/>
      <c r="BT28" s="270"/>
      <c r="BU28" s="189">
        <v>4</v>
      </c>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7"/>
      <c r="CS28" s="189">
        <v>5</v>
      </c>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7"/>
      <c r="DQ28" s="189">
        <v>6</v>
      </c>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7"/>
      <c r="EO28" s="189">
        <v>7</v>
      </c>
      <c r="EP28" s="186"/>
      <c r="EQ28" s="186"/>
      <c r="ER28" s="186"/>
      <c r="ES28" s="186"/>
      <c r="ET28" s="186"/>
      <c r="EU28" s="186"/>
      <c r="EV28" s="186"/>
      <c r="EW28" s="186"/>
      <c r="EX28" s="186"/>
      <c r="EY28" s="186"/>
      <c r="EZ28" s="186"/>
      <c r="FA28" s="186"/>
      <c r="FB28" s="186"/>
      <c r="FC28" s="186"/>
      <c r="FD28" s="186"/>
      <c r="FE28" s="186"/>
      <c r="FF28" s="186"/>
      <c r="FG28" s="186"/>
      <c r="FH28" s="186"/>
      <c r="FI28" s="186"/>
    </row>
    <row r="29" spans="1:165" ht="21" customHeight="1">
      <c r="A29" s="238" t="s">
        <v>128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9"/>
      <c r="AZ29" s="257" t="s">
        <v>189</v>
      </c>
      <c r="BA29" s="258"/>
      <c r="BB29" s="258"/>
      <c r="BC29" s="258"/>
      <c r="BD29" s="258"/>
      <c r="BE29" s="258"/>
      <c r="BF29" s="258"/>
      <c r="BG29" s="258"/>
      <c r="BH29" s="258"/>
      <c r="BI29" s="258"/>
      <c r="BJ29" s="258"/>
      <c r="BK29" s="258"/>
      <c r="BL29" s="258"/>
      <c r="BM29" s="258"/>
      <c r="BN29" s="258" t="s">
        <v>124</v>
      </c>
      <c r="BO29" s="258"/>
      <c r="BP29" s="258"/>
      <c r="BQ29" s="258"/>
      <c r="BR29" s="258"/>
      <c r="BS29" s="258"/>
      <c r="BT29" s="258"/>
      <c r="BU29" s="278">
        <v>169735.27</v>
      </c>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80"/>
      <c r="CS29" s="316" t="s">
        <v>91</v>
      </c>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8"/>
      <c r="DQ29" s="278" t="s">
        <v>587</v>
      </c>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80"/>
      <c r="EO29" s="278">
        <f>BU29</f>
        <v>169735.27</v>
      </c>
      <c r="EP29" s="279"/>
      <c r="EQ29" s="279"/>
      <c r="ER29" s="279"/>
      <c r="ES29" s="279"/>
      <c r="ET29" s="279"/>
      <c r="EU29" s="279"/>
      <c r="EV29" s="279"/>
      <c r="EW29" s="279"/>
      <c r="EX29" s="279"/>
      <c r="EY29" s="279"/>
      <c r="EZ29" s="279"/>
      <c r="FA29" s="279"/>
      <c r="FB29" s="279"/>
      <c r="FC29" s="279"/>
      <c r="FD29" s="279"/>
      <c r="FE29" s="279"/>
      <c r="FF29" s="279"/>
      <c r="FG29" s="279"/>
      <c r="FH29" s="279"/>
      <c r="FI29" s="281"/>
    </row>
    <row r="30" spans="1:165" ht="21" customHeight="1">
      <c r="A30" s="238" t="s">
        <v>129</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9"/>
      <c r="AZ30" s="240" t="s">
        <v>190</v>
      </c>
      <c r="BA30" s="241"/>
      <c r="BB30" s="241"/>
      <c r="BC30" s="241"/>
      <c r="BD30" s="241"/>
      <c r="BE30" s="241"/>
      <c r="BF30" s="241"/>
      <c r="BG30" s="241"/>
      <c r="BH30" s="241"/>
      <c r="BI30" s="241"/>
      <c r="BJ30" s="241"/>
      <c r="BK30" s="241"/>
      <c r="BL30" s="241"/>
      <c r="BM30" s="241"/>
      <c r="BN30" s="241" t="s">
        <v>125</v>
      </c>
      <c r="BO30" s="241"/>
      <c r="BP30" s="241"/>
      <c r="BQ30" s="241"/>
      <c r="BR30" s="241"/>
      <c r="BS30" s="241"/>
      <c r="BT30" s="241"/>
      <c r="BU30" s="248" t="s">
        <v>587</v>
      </c>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50"/>
      <c r="CS30" s="271" t="s">
        <v>91</v>
      </c>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3"/>
      <c r="DQ30" s="248">
        <v>512535.51</v>
      </c>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50"/>
      <c r="EO30" s="248">
        <f>DQ30</f>
        <v>512535.51</v>
      </c>
      <c r="EP30" s="249"/>
      <c r="EQ30" s="249"/>
      <c r="ER30" s="249"/>
      <c r="ES30" s="249"/>
      <c r="ET30" s="249"/>
      <c r="EU30" s="249"/>
      <c r="EV30" s="249"/>
      <c r="EW30" s="249"/>
      <c r="EX30" s="249"/>
      <c r="EY30" s="249"/>
      <c r="EZ30" s="249"/>
      <c r="FA30" s="249"/>
      <c r="FB30" s="249"/>
      <c r="FC30" s="249"/>
      <c r="FD30" s="249"/>
      <c r="FE30" s="249"/>
      <c r="FF30" s="249"/>
      <c r="FG30" s="249"/>
      <c r="FH30" s="249"/>
      <c r="FI30" s="251"/>
    </row>
    <row r="31" spans="1:165" ht="28.5" customHeight="1">
      <c r="A31" s="238" t="s">
        <v>130</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c r="AZ31" s="240" t="s">
        <v>191</v>
      </c>
      <c r="BA31" s="241"/>
      <c r="BB31" s="241"/>
      <c r="BC31" s="241"/>
      <c r="BD31" s="241"/>
      <c r="BE31" s="241"/>
      <c r="BF31" s="241"/>
      <c r="BG31" s="241"/>
      <c r="BH31" s="241"/>
      <c r="BI31" s="241"/>
      <c r="BJ31" s="241"/>
      <c r="BK31" s="241"/>
      <c r="BL31" s="241"/>
      <c r="BM31" s="241"/>
      <c r="BN31" s="241" t="s">
        <v>126</v>
      </c>
      <c r="BO31" s="241"/>
      <c r="BP31" s="241"/>
      <c r="BQ31" s="241"/>
      <c r="BR31" s="241"/>
      <c r="BS31" s="241"/>
      <c r="BT31" s="241"/>
      <c r="BU31" s="248" t="s">
        <v>587</v>
      </c>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50"/>
      <c r="CS31" s="271" t="s">
        <v>91</v>
      </c>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3"/>
      <c r="DQ31" s="248" t="s">
        <v>587</v>
      </c>
      <c r="DR31" s="249"/>
      <c r="DS31" s="249"/>
      <c r="DT31" s="249"/>
      <c r="DU31" s="249"/>
      <c r="DV31" s="249"/>
      <c r="DW31" s="249"/>
      <c r="DX31" s="249"/>
      <c r="DY31" s="249"/>
      <c r="DZ31" s="249"/>
      <c r="EA31" s="249"/>
      <c r="EB31" s="249"/>
      <c r="EC31" s="249"/>
      <c r="ED31" s="249"/>
      <c r="EE31" s="249"/>
      <c r="EF31" s="249"/>
      <c r="EG31" s="249"/>
      <c r="EH31" s="249"/>
      <c r="EI31" s="249"/>
      <c r="EJ31" s="249"/>
      <c r="EK31" s="249"/>
      <c r="EL31" s="249"/>
      <c r="EM31" s="249"/>
      <c r="EN31" s="250"/>
      <c r="EO31" s="248" t="s">
        <v>587</v>
      </c>
      <c r="EP31" s="249"/>
      <c r="EQ31" s="249"/>
      <c r="ER31" s="249"/>
      <c r="ES31" s="249"/>
      <c r="ET31" s="249"/>
      <c r="EU31" s="249"/>
      <c r="EV31" s="249"/>
      <c r="EW31" s="249"/>
      <c r="EX31" s="249"/>
      <c r="EY31" s="249"/>
      <c r="EZ31" s="249"/>
      <c r="FA31" s="249"/>
      <c r="FB31" s="249"/>
      <c r="FC31" s="249"/>
      <c r="FD31" s="249"/>
      <c r="FE31" s="249"/>
      <c r="FF31" s="249"/>
      <c r="FG31" s="249"/>
      <c r="FH31" s="249"/>
      <c r="FI31" s="251"/>
    </row>
    <row r="32" spans="1:165" ht="21" customHeight="1">
      <c r="A32" s="238" t="s">
        <v>131</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c r="AZ32" s="240" t="s">
        <v>192</v>
      </c>
      <c r="BA32" s="241"/>
      <c r="BB32" s="241"/>
      <c r="BC32" s="241"/>
      <c r="BD32" s="241"/>
      <c r="BE32" s="241"/>
      <c r="BF32" s="241"/>
      <c r="BG32" s="241"/>
      <c r="BH32" s="241"/>
      <c r="BI32" s="241"/>
      <c r="BJ32" s="241"/>
      <c r="BK32" s="241"/>
      <c r="BL32" s="241"/>
      <c r="BM32" s="241"/>
      <c r="BN32" s="241" t="s">
        <v>127</v>
      </c>
      <c r="BO32" s="241"/>
      <c r="BP32" s="241"/>
      <c r="BQ32" s="241"/>
      <c r="BR32" s="241"/>
      <c r="BS32" s="241"/>
      <c r="BT32" s="241"/>
      <c r="BU32" s="248" t="s">
        <v>587</v>
      </c>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50"/>
      <c r="CS32" s="271" t="s">
        <v>91</v>
      </c>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3"/>
      <c r="DQ32" s="248" t="s">
        <v>587</v>
      </c>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249"/>
      <c r="EN32" s="250"/>
      <c r="EO32" s="248" t="s">
        <v>587</v>
      </c>
      <c r="EP32" s="249"/>
      <c r="EQ32" s="249"/>
      <c r="ER32" s="249"/>
      <c r="ES32" s="249"/>
      <c r="ET32" s="249"/>
      <c r="EU32" s="249"/>
      <c r="EV32" s="249"/>
      <c r="EW32" s="249"/>
      <c r="EX32" s="249"/>
      <c r="EY32" s="249"/>
      <c r="EZ32" s="249"/>
      <c r="FA32" s="249"/>
      <c r="FB32" s="249"/>
      <c r="FC32" s="249"/>
      <c r="FD32" s="249"/>
      <c r="FE32" s="249"/>
      <c r="FF32" s="249"/>
      <c r="FG32" s="249"/>
      <c r="FH32" s="249"/>
      <c r="FI32" s="251"/>
    </row>
    <row r="33" spans="1:165" ht="21" customHeight="1">
      <c r="A33" s="238" t="s">
        <v>132</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c r="AZ33" s="240" t="s">
        <v>193</v>
      </c>
      <c r="BA33" s="241"/>
      <c r="BB33" s="241"/>
      <c r="BC33" s="241"/>
      <c r="BD33" s="241"/>
      <c r="BE33" s="241"/>
      <c r="BF33" s="241"/>
      <c r="BG33" s="241"/>
      <c r="BH33" s="241"/>
      <c r="BI33" s="241"/>
      <c r="BJ33" s="241"/>
      <c r="BK33" s="241"/>
      <c r="BL33" s="241"/>
      <c r="BM33" s="241"/>
      <c r="BN33" s="241" t="s">
        <v>162</v>
      </c>
      <c r="BO33" s="241"/>
      <c r="BP33" s="241"/>
      <c r="BQ33" s="241"/>
      <c r="BR33" s="241"/>
      <c r="BS33" s="241"/>
      <c r="BT33" s="241"/>
      <c r="BU33" s="248" t="s">
        <v>587</v>
      </c>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50"/>
      <c r="CS33" s="271" t="s">
        <v>91</v>
      </c>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3"/>
      <c r="DQ33" s="248" t="s">
        <v>587</v>
      </c>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50"/>
      <c r="EO33" s="248" t="s">
        <v>587</v>
      </c>
      <c r="EP33" s="249"/>
      <c r="EQ33" s="249"/>
      <c r="ER33" s="249"/>
      <c r="ES33" s="249"/>
      <c r="ET33" s="249"/>
      <c r="EU33" s="249"/>
      <c r="EV33" s="249"/>
      <c r="EW33" s="249"/>
      <c r="EX33" s="249"/>
      <c r="EY33" s="249"/>
      <c r="EZ33" s="249"/>
      <c r="FA33" s="249"/>
      <c r="FB33" s="249"/>
      <c r="FC33" s="249"/>
      <c r="FD33" s="249"/>
      <c r="FE33" s="249"/>
      <c r="FF33" s="249"/>
      <c r="FG33" s="249"/>
      <c r="FH33" s="249"/>
      <c r="FI33" s="251"/>
    </row>
    <row r="34" spans="1:165" ht="21" customHeight="1">
      <c r="A34" s="319" t="s">
        <v>344</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c r="AZ34" s="240" t="s">
        <v>194</v>
      </c>
      <c r="BA34" s="241"/>
      <c r="BB34" s="241"/>
      <c r="BC34" s="241"/>
      <c r="BD34" s="241"/>
      <c r="BE34" s="241"/>
      <c r="BF34" s="241"/>
      <c r="BG34" s="241"/>
      <c r="BH34" s="241"/>
      <c r="BI34" s="241"/>
      <c r="BJ34" s="241"/>
      <c r="BK34" s="241"/>
      <c r="BL34" s="241"/>
      <c r="BM34" s="241"/>
      <c r="BN34" s="229" t="s">
        <v>133</v>
      </c>
      <c r="BO34" s="230"/>
      <c r="BP34" s="230"/>
      <c r="BQ34" s="230"/>
      <c r="BR34" s="230"/>
      <c r="BS34" s="230"/>
      <c r="BT34" s="231"/>
      <c r="BU34" s="248" t="s">
        <v>587</v>
      </c>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50"/>
      <c r="CS34" s="248" t="s">
        <v>587</v>
      </c>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50"/>
      <c r="DQ34" s="248" t="s">
        <v>587</v>
      </c>
      <c r="DR34" s="249"/>
      <c r="DS34" s="249"/>
      <c r="DT34" s="249"/>
      <c r="DU34" s="249"/>
      <c r="DV34" s="249"/>
      <c r="DW34" s="249"/>
      <c r="DX34" s="249"/>
      <c r="DY34" s="249"/>
      <c r="DZ34" s="249"/>
      <c r="EA34" s="249"/>
      <c r="EB34" s="249"/>
      <c r="EC34" s="249"/>
      <c r="ED34" s="249"/>
      <c r="EE34" s="249"/>
      <c r="EF34" s="249"/>
      <c r="EG34" s="249"/>
      <c r="EH34" s="249"/>
      <c r="EI34" s="249"/>
      <c r="EJ34" s="249"/>
      <c r="EK34" s="249"/>
      <c r="EL34" s="249"/>
      <c r="EM34" s="249"/>
      <c r="EN34" s="250"/>
      <c r="EO34" s="248" t="s">
        <v>587</v>
      </c>
      <c r="EP34" s="249"/>
      <c r="EQ34" s="249"/>
      <c r="ER34" s="249"/>
      <c r="ES34" s="249"/>
      <c r="ET34" s="249"/>
      <c r="EU34" s="249"/>
      <c r="EV34" s="249"/>
      <c r="EW34" s="249"/>
      <c r="EX34" s="249"/>
      <c r="EY34" s="249"/>
      <c r="EZ34" s="249"/>
      <c r="FA34" s="249"/>
      <c r="FB34" s="249"/>
      <c r="FC34" s="249"/>
      <c r="FD34" s="249"/>
      <c r="FE34" s="249"/>
      <c r="FF34" s="249"/>
      <c r="FG34" s="249"/>
      <c r="FH34" s="249"/>
      <c r="FI34" s="251"/>
    </row>
    <row r="35" spans="1:165" ht="21" customHeight="1">
      <c r="A35" s="319" t="s">
        <v>134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20"/>
      <c r="AZ35" s="240" t="s">
        <v>195</v>
      </c>
      <c r="BA35" s="241"/>
      <c r="BB35" s="241"/>
      <c r="BC35" s="241"/>
      <c r="BD35" s="241"/>
      <c r="BE35" s="241"/>
      <c r="BF35" s="241"/>
      <c r="BG35" s="241"/>
      <c r="BH35" s="241"/>
      <c r="BI35" s="241"/>
      <c r="BJ35" s="241"/>
      <c r="BK35" s="241"/>
      <c r="BL35" s="241"/>
      <c r="BM35" s="241"/>
      <c r="BN35" s="229" t="s">
        <v>76</v>
      </c>
      <c r="BO35" s="230"/>
      <c r="BP35" s="230"/>
      <c r="BQ35" s="230"/>
      <c r="BR35" s="230"/>
      <c r="BS35" s="230"/>
      <c r="BT35" s="231"/>
      <c r="BU35" s="248">
        <v>231065</v>
      </c>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50"/>
      <c r="CS35" s="248" t="s">
        <v>587</v>
      </c>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50"/>
      <c r="DQ35" s="248">
        <v>231065</v>
      </c>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50"/>
      <c r="EO35" s="248" t="s">
        <v>587</v>
      </c>
      <c r="EP35" s="249"/>
      <c r="EQ35" s="249"/>
      <c r="ER35" s="249"/>
      <c r="ES35" s="249"/>
      <c r="ET35" s="249"/>
      <c r="EU35" s="249"/>
      <c r="EV35" s="249"/>
      <c r="EW35" s="249"/>
      <c r="EX35" s="249"/>
      <c r="EY35" s="249"/>
      <c r="EZ35" s="249"/>
      <c r="FA35" s="249"/>
      <c r="FB35" s="249"/>
      <c r="FC35" s="249"/>
      <c r="FD35" s="249"/>
      <c r="FE35" s="249"/>
      <c r="FF35" s="249"/>
      <c r="FG35" s="249"/>
      <c r="FH35" s="249"/>
      <c r="FI35" s="251"/>
    </row>
    <row r="36" spans="1:165" ht="21" customHeight="1">
      <c r="A36" s="329" t="s">
        <v>137</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30"/>
      <c r="AZ36" s="245" t="s">
        <v>196</v>
      </c>
      <c r="BA36" s="230"/>
      <c r="BB36" s="230"/>
      <c r="BC36" s="230"/>
      <c r="BD36" s="230"/>
      <c r="BE36" s="230"/>
      <c r="BF36" s="230"/>
      <c r="BG36" s="230"/>
      <c r="BH36" s="230"/>
      <c r="BI36" s="230"/>
      <c r="BJ36" s="230"/>
      <c r="BK36" s="230"/>
      <c r="BL36" s="230"/>
      <c r="BM36" s="231"/>
      <c r="BN36" s="229" t="s">
        <v>135</v>
      </c>
      <c r="BO36" s="230"/>
      <c r="BP36" s="230"/>
      <c r="BQ36" s="230"/>
      <c r="BR36" s="230"/>
      <c r="BS36" s="230"/>
      <c r="BT36" s="231"/>
      <c r="BU36" s="248" t="s">
        <v>587</v>
      </c>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50"/>
      <c r="CS36" s="248" t="s">
        <v>587</v>
      </c>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50"/>
      <c r="DQ36" s="248" t="s">
        <v>587</v>
      </c>
      <c r="DR36" s="249"/>
      <c r="DS36" s="249"/>
      <c r="DT36" s="249"/>
      <c r="DU36" s="249"/>
      <c r="DV36" s="249"/>
      <c r="DW36" s="249"/>
      <c r="DX36" s="249"/>
      <c r="DY36" s="249"/>
      <c r="DZ36" s="249"/>
      <c r="EA36" s="249"/>
      <c r="EB36" s="249"/>
      <c r="EC36" s="249"/>
      <c r="ED36" s="249"/>
      <c r="EE36" s="249"/>
      <c r="EF36" s="249"/>
      <c r="EG36" s="249"/>
      <c r="EH36" s="249"/>
      <c r="EI36" s="249"/>
      <c r="EJ36" s="249"/>
      <c r="EK36" s="249"/>
      <c r="EL36" s="249"/>
      <c r="EM36" s="249"/>
      <c r="EN36" s="250"/>
      <c r="EO36" s="248" t="s">
        <v>587</v>
      </c>
      <c r="EP36" s="249"/>
      <c r="EQ36" s="249"/>
      <c r="ER36" s="249"/>
      <c r="ES36" s="249"/>
      <c r="ET36" s="249"/>
      <c r="EU36" s="249"/>
      <c r="EV36" s="249"/>
      <c r="EW36" s="249"/>
      <c r="EX36" s="249"/>
      <c r="EY36" s="249"/>
      <c r="EZ36" s="249"/>
      <c r="FA36" s="249"/>
      <c r="FB36" s="249"/>
      <c r="FC36" s="249"/>
      <c r="FD36" s="249"/>
      <c r="FE36" s="249"/>
      <c r="FF36" s="249"/>
      <c r="FG36" s="249"/>
      <c r="FH36" s="249"/>
      <c r="FI36" s="251"/>
    </row>
    <row r="37" spans="1:165" ht="21" customHeight="1">
      <c r="A37" s="319" t="s">
        <v>136</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20"/>
      <c r="AZ37" s="245"/>
      <c r="BA37" s="230"/>
      <c r="BB37" s="230"/>
      <c r="BC37" s="230"/>
      <c r="BD37" s="230"/>
      <c r="BE37" s="230"/>
      <c r="BF37" s="230"/>
      <c r="BG37" s="230"/>
      <c r="BH37" s="230"/>
      <c r="BI37" s="230"/>
      <c r="BJ37" s="230"/>
      <c r="BK37" s="230"/>
      <c r="BL37" s="230"/>
      <c r="BM37" s="231"/>
      <c r="BN37" s="229"/>
      <c r="BO37" s="230"/>
      <c r="BP37" s="230"/>
      <c r="BQ37" s="230"/>
      <c r="BR37" s="230"/>
      <c r="BS37" s="230"/>
      <c r="BT37" s="231"/>
      <c r="BU37" s="248"/>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50"/>
      <c r="CS37" s="248"/>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50"/>
      <c r="DQ37" s="248"/>
      <c r="DR37" s="249"/>
      <c r="DS37" s="249"/>
      <c r="DT37" s="249"/>
      <c r="DU37" s="249"/>
      <c r="DV37" s="249"/>
      <c r="DW37" s="249"/>
      <c r="DX37" s="249"/>
      <c r="DY37" s="249"/>
      <c r="DZ37" s="249"/>
      <c r="EA37" s="249"/>
      <c r="EB37" s="249"/>
      <c r="EC37" s="249"/>
      <c r="ED37" s="249"/>
      <c r="EE37" s="249"/>
      <c r="EF37" s="249"/>
      <c r="EG37" s="249"/>
      <c r="EH37" s="249"/>
      <c r="EI37" s="249"/>
      <c r="EJ37" s="249"/>
      <c r="EK37" s="249"/>
      <c r="EL37" s="249"/>
      <c r="EM37" s="249"/>
      <c r="EN37" s="250"/>
      <c r="EO37" s="248"/>
      <c r="EP37" s="249"/>
      <c r="EQ37" s="249"/>
      <c r="ER37" s="249"/>
      <c r="ES37" s="249"/>
      <c r="ET37" s="249"/>
      <c r="EU37" s="249"/>
      <c r="EV37" s="249"/>
      <c r="EW37" s="249"/>
      <c r="EX37" s="249"/>
      <c r="EY37" s="249"/>
      <c r="EZ37" s="249"/>
      <c r="FA37" s="249"/>
      <c r="FB37" s="249"/>
      <c r="FC37" s="249"/>
      <c r="FD37" s="249"/>
      <c r="FE37" s="249"/>
      <c r="FF37" s="249"/>
      <c r="FG37" s="249"/>
      <c r="FH37" s="249"/>
      <c r="FI37" s="251"/>
    </row>
    <row r="38" spans="1:165" ht="21" customHeight="1">
      <c r="A38" s="319" t="s">
        <v>138</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20"/>
      <c r="AZ38" s="240" t="s">
        <v>197</v>
      </c>
      <c r="BA38" s="241"/>
      <c r="BB38" s="241"/>
      <c r="BC38" s="241"/>
      <c r="BD38" s="241"/>
      <c r="BE38" s="241"/>
      <c r="BF38" s="241"/>
      <c r="BG38" s="241"/>
      <c r="BH38" s="241"/>
      <c r="BI38" s="241"/>
      <c r="BJ38" s="241"/>
      <c r="BK38" s="241"/>
      <c r="BL38" s="241"/>
      <c r="BM38" s="241"/>
      <c r="BN38" s="229" t="s">
        <v>77</v>
      </c>
      <c r="BO38" s="230"/>
      <c r="BP38" s="230"/>
      <c r="BQ38" s="230"/>
      <c r="BR38" s="230"/>
      <c r="BS38" s="230"/>
      <c r="BT38" s="231"/>
      <c r="BU38" s="248" t="s">
        <v>587</v>
      </c>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50"/>
      <c r="CS38" s="248" t="s">
        <v>587</v>
      </c>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50"/>
      <c r="DQ38" s="248" t="s">
        <v>587</v>
      </c>
      <c r="DR38" s="249"/>
      <c r="DS38" s="249"/>
      <c r="DT38" s="249"/>
      <c r="DU38" s="249"/>
      <c r="DV38" s="249"/>
      <c r="DW38" s="249"/>
      <c r="DX38" s="249"/>
      <c r="DY38" s="249"/>
      <c r="DZ38" s="249"/>
      <c r="EA38" s="249"/>
      <c r="EB38" s="249"/>
      <c r="EC38" s="249"/>
      <c r="ED38" s="249"/>
      <c r="EE38" s="249"/>
      <c r="EF38" s="249"/>
      <c r="EG38" s="249"/>
      <c r="EH38" s="249"/>
      <c r="EI38" s="249"/>
      <c r="EJ38" s="249"/>
      <c r="EK38" s="249"/>
      <c r="EL38" s="249"/>
      <c r="EM38" s="249"/>
      <c r="EN38" s="250"/>
      <c r="EO38" s="248" t="s">
        <v>587</v>
      </c>
      <c r="EP38" s="249"/>
      <c r="EQ38" s="249"/>
      <c r="ER38" s="249"/>
      <c r="ES38" s="249"/>
      <c r="ET38" s="249"/>
      <c r="EU38" s="249"/>
      <c r="EV38" s="249"/>
      <c r="EW38" s="249"/>
      <c r="EX38" s="249"/>
      <c r="EY38" s="249"/>
      <c r="EZ38" s="249"/>
      <c r="FA38" s="249"/>
      <c r="FB38" s="249"/>
      <c r="FC38" s="249"/>
      <c r="FD38" s="249"/>
      <c r="FE38" s="249"/>
      <c r="FF38" s="249"/>
      <c r="FG38" s="249"/>
      <c r="FH38" s="249"/>
      <c r="FI38" s="251"/>
    </row>
    <row r="39" spans="1:165" ht="21" customHeight="1">
      <c r="A39" s="319" t="s">
        <v>345</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20"/>
      <c r="AZ39" s="240" t="s">
        <v>198</v>
      </c>
      <c r="BA39" s="241"/>
      <c r="BB39" s="241"/>
      <c r="BC39" s="241"/>
      <c r="BD39" s="241"/>
      <c r="BE39" s="241"/>
      <c r="BF39" s="241"/>
      <c r="BG39" s="241"/>
      <c r="BH39" s="241"/>
      <c r="BI39" s="241"/>
      <c r="BJ39" s="241"/>
      <c r="BK39" s="241"/>
      <c r="BL39" s="241"/>
      <c r="BM39" s="241"/>
      <c r="BN39" s="229" t="s">
        <v>78</v>
      </c>
      <c r="BO39" s="230"/>
      <c r="BP39" s="230"/>
      <c r="BQ39" s="230"/>
      <c r="BR39" s="230"/>
      <c r="BS39" s="230"/>
      <c r="BT39" s="231"/>
      <c r="BU39" s="248" t="s">
        <v>587</v>
      </c>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50"/>
      <c r="CS39" s="248" t="s">
        <v>587</v>
      </c>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50"/>
      <c r="DQ39" s="248" t="s">
        <v>587</v>
      </c>
      <c r="DR39" s="249"/>
      <c r="DS39" s="249"/>
      <c r="DT39" s="249"/>
      <c r="DU39" s="249"/>
      <c r="DV39" s="249"/>
      <c r="DW39" s="249"/>
      <c r="DX39" s="249"/>
      <c r="DY39" s="249"/>
      <c r="DZ39" s="249"/>
      <c r="EA39" s="249"/>
      <c r="EB39" s="249"/>
      <c r="EC39" s="249"/>
      <c r="ED39" s="249"/>
      <c r="EE39" s="249"/>
      <c r="EF39" s="249"/>
      <c r="EG39" s="249"/>
      <c r="EH39" s="249"/>
      <c r="EI39" s="249"/>
      <c r="EJ39" s="249"/>
      <c r="EK39" s="249"/>
      <c r="EL39" s="249"/>
      <c r="EM39" s="249"/>
      <c r="EN39" s="250"/>
      <c r="EO39" s="248" t="s">
        <v>587</v>
      </c>
      <c r="EP39" s="249"/>
      <c r="EQ39" s="249"/>
      <c r="ER39" s="249"/>
      <c r="ES39" s="249"/>
      <c r="ET39" s="249"/>
      <c r="EU39" s="249"/>
      <c r="EV39" s="249"/>
      <c r="EW39" s="249"/>
      <c r="EX39" s="249"/>
      <c r="EY39" s="249"/>
      <c r="EZ39" s="249"/>
      <c r="FA39" s="249"/>
      <c r="FB39" s="249"/>
      <c r="FC39" s="249"/>
      <c r="FD39" s="249"/>
      <c r="FE39" s="249"/>
      <c r="FF39" s="249"/>
      <c r="FG39" s="249"/>
      <c r="FH39" s="249"/>
      <c r="FI39" s="251"/>
    </row>
    <row r="40" spans="1:165" ht="21" customHeight="1">
      <c r="A40" s="329" t="s">
        <v>139</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c r="AZ40" s="245" t="s">
        <v>141</v>
      </c>
      <c r="BA40" s="230"/>
      <c r="BB40" s="230"/>
      <c r="BC40" s="230"/>
      <c r="BD40" s="230"/>
      <c r="BE40" s="230"/>
      <c r="BF40" s="230"/>
      <c r="BG40" s="230"/>
      <c r="BH40" s="230"/>
      <c r="BI40" s="230"/>
      <c r="BJ40" s="230"/>
      <c r="BK40" s="230"/>
      <c r="BL40" s="230"/>
      <c r="BM40" s="231"/>
      <c r="BN40" s="229" t="s">
        <v>79</v>
      </c>
      <c r="BO40" s="230"/>
      <c r="BP40" s="230"/>
      <c r="BQ40" s="230"/>
      <c r="BR40" s="230"/>
      <c r="BS40" s="230"/>
      <c r="BT40" s="231"/>
      <c r="BU40" s="248" t="s">
        <v>587</v>
      </c>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50"/>
      <c r="CS40" s="248" t="s">
        <v>587</v>
      </c>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50"/>
      <c r="DQ40" s="248" t="s">
        <v>587</v>
      </c>
      <c r="DR40" s="249"/>
      <c r="DS40" s="249"/>
      <c r="DT40" s="249"/>
      <c r="DU40" s="249"/>
      <c r="DV40" s="249"/>
      <c r="DW40" s="249"/>
      <c r="DX40" s="249"/>
      <c r="DY40" s="249"/>
      <c r="DZ40" s="249"/>
      <c r="EA40" s="249"/>
      <c r="EB40" s="249"/>
      <c r="EC40" s="249"/>
      <c r="ED40" s="249"/>
      <c r="EE40" s="249"/>
      <c r="EF40" s="249"/>
      <c r="EG40" s="249"/>
      <c r="EH40" s="249"/>
      <c r="EI40" s="249"/>
      <c r="EJ40" s="249"/>
      <c r="EK40" s="249"/>
      <c r="EL40" s="249"/>
      <c r="EM40" s="249"/>
      <c r="EN40" s="250"/>
      <c r="EO40" s="248" t="s">
        <v>587</v>
      </c>
      <c r="EP40" s="249"/>
      <c r="EQ40" s="249"/>
      <c r="ER40" s="249"/>
      <c r="ES40" s="249"/>
      <c r="ET40" s="249"/>
      <c r="EU40" s="249"/>
      <c r="EV40" s="249"/>
      <c r="EW40" s="249"/>
      <c r="EX40" s="249"/>
      <c r="EY40" s="249"/>
      <c r="EZ40" s="249"/>
      <c r="FA40" s="249"/>
      <c r="FB40" s="249"/>
      <c r="FC40" s="249"/>
      <c r="FD40" s="249"/>
      <c r="FE40" s="249"/>
      <c r="FF40" s="249"/>
      <c r="FG40" s="249"/>
      <c r="FH40" s="249"/>
      <c r="FI40" s="251"/>
    </row>
    <row r="41" spans="1:165" ht="21" customHeight="1">
      <c r="A41" s="319" t="s">
        <v>140</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20"/>
      <c r="AZ41" s="245"/>
      <c r="BA41" s="230"/>
      <c r="BB41" s="230"/>
      <c r="BC41" s="230"/>
      <c r="BD41" s="230"/>
      <c r="BE41" s="230"/>
      <c r="BF41" s="230"/>
      <c r="BG41" s="230"/>
      <c r="BH41" s="230"/>
      <c r="BI41" s="230"/>
      <c r="BJ41" s="230"/>
      <c r="BK41" s="230"/>
      <c r="BL41" s="230"/>
      <c r="BM41" s="231"/>
      <c r="BN41" s="229"/>
      <c r="BO41" s="230"/>
      <c r="BP41" s="230"/>
      <c r="BQ41" s="230"/>
      <c r="BR41" s="230"/>
      <c r="BS41" s="230"/>
      <c r="BT41" s="231"/>
      <c r="BU41" s="248"/>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50"/>
      <c r="CS41" s="248"/>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50"/>
      <c r="DQ41" s="248"/>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50"/>
      <c r="EO41" s="248"/>
      <c r="EP41" s="249"/>
      <c r="EQ41" s="249"/>
      <c r="ER41" s="249"/>
      <c r="ES41" s="249"/>
      <c r="ET41" s="249"/>
      <c r="EU41" s="249"/>
      <c r="EV41" s="249"/>
      <c r="EW41" s="249"/>
      <c r="EX41" s="249"/>
      <c r="EY41" s="249"/>
      <c r="EZ41" s="249"/>
      <c r="FA41" s="249"/>
      <c r="FB41" s="249"/>
      <c r="FC41" s="249"/>
      <c r="FD41" s="249"/>
      <c r="FE41" s="249"/>
      <c r="FF41" s="249"/>
      <c r="FG41" s="249"/>
      <c r="FH41" s="249"/>
      <c r="FI41" s="251"/>
    </row>
    <row r="42" spans="1:165" ht="21" customHeight="1">
      <c r="A42" s="238" t="s">
        <v>142</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9"/>
      <c r="AZ42" s="240" t="s">
        <v>199</v>
      </c>
      <c r="BA42" s="241"/>
      <c r="BB42" s="241"/>
      <c r="BC42" s="241"/>
      <c r="BD42" s="241"/>
      <c r="BE42" s="241"/>
      <c r="BF42" s="241"/>
      <c r="BG42" s="241"/>
      <c r="BH42" s="241"/>
      <c r="BI42" s="241"/>
      <c r="BJ42" s="241"/>
      <c r="BK42" s="241"/>
      <c r="BL42" s="241"/>
      <c r="BM42" s="241"/>
      <c r="BN42" s="229" t="s">
        <v>145</v>
      </c>
      <c r="BO42" s="230"/>
      <c r="BP42" s="230"/>
      <c r="BQ42" s="230"/>
      <c r="BR42" s="230"/>
      <c r="BS42" s="230"/>
      <c r="BT42" s="231"/>
      <c r="BU42" s="248" t="s">
        <v>587</v>
      </c>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50"/>
      <c r="CS42" s="248" t="s">
        <v>587</v>
      </c>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50"/>
      <c r="DQ42" s="248" t="s">
        <v>587</v>
      </c>
      <c r="DR42" s="249"/>
      <c r="DS42" s="249"/>
      <c r="DT42" s="249"/>
      <c r="DU42" s="249"/>
      <c r="DV42" s="249"/>
      <c r="DW42" s="249"/>
      <c r="DX42" s="249"/>
      <c r="DY42" s="249"/>
      <c r="DZ42" s="249"/>
      <c r="EA42" s="249"/>
      <c r="EB42" s="249"/>
      <c r="EC42" s="249"/>
      <c r="ED42" s="249"/>
      <c r="EE42" s="249"/>
      <c r="EF42" s="249"/>
      <c r="EG42" s="249"/>
      <c r="EH42" s="249"/>
      <c r="EI42" s="249"/>
      <c r="EJ42" s="249"/>
      <c r="EK42" s="249"/>
      <c r="EL42" s="249"/>
      <c r="EM42" s="249"/>
      <c r="EN42" s="250"/>
      <c r="EO42" s="248" t="s">
        <v>587</v>
      </c>
      <c r="EP42" s="249"/>
      <c r="EQ42" s="249"/>
      <c r="ER42" s="249"/>
      <c r="ES42" s="249"/>
      <c r="ET42" s="249"/>
      <c r="EU42" s="249"/>
      <c r="EV42" s="249"/>
      <c r="EW42" s="249"/>
      <c r="EX42" s="249"/>
      <c r="EY42" s="249"/>
      <c r="EZ42" s="249"/>
      <c r="FA42" s="249"/>
      <c r="FB42" s="249"/>
      <c r="FC42" s="249"/>
      <c r="FD42" s="249"/>
      <c r="FE42" s="249"/>
      <c r="FF42" s="249"/>
      <c r="FG42" s="249"/>
      <c r="FH42" s="249"/>
      <c r="FI42" s="251"/>
    </row>
    <row r="43" spans="1:165" ht="21" customHeight="1">
      <c r="A43" s="238" t="s">
        <v>143</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9"/>
      <c r="AZ43" s="240" t="s">
        <v>200</v>
      </c>
      <c r="BA43" s="241"/>
      <c r="BB43" s="241"/>
      <c r="BC43" s="241"/>
      <c r="BD43" s="241"/>
      <c r="BE43" s="241"/>
      <c r="BF43" s="241"/>
      <c r="BG43" s="241"/>
      <c r="BH43" s="241"/>
      <c r="BI43" s="241"/>
      <c r="BJ43" s="241"/>
      <c r="BK43" s="241"/>
      <c r="BL43" s="241"/>
      <c r="BM43" s="241"/>
      <c r="BN43" s="229" t="s">
        <v>146</v>
      </c>
      <c r="BO43" s="230"/>
      <c r="BP43" s="230"/>
      <c r="BQ43" s="230"/>
      <c r="BR43" s="230"/>
      <c r="BS43" s="230"/>
      <c r="BT43" s="231"/>
      <c r="BU43" s="248" t="s">
        <v>587</v>
      </c>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50"/>
      <c r="CS43" s="248" t="s">
        <v>587</v>
      </c>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50"/>
      <c r="DQ43" s="248" t="s">
        <v>587</v>
      </c>
      <c r="DR43" s="249"/>
      <c r="DS43" s="249"/>
      <c r="DT43" s="249"/>
      <c r="DU43" s="249"/>
      <c r="DV43" s="249"/>
      <c r="DW43" s="249"/>
      <c r="DX43" s="249"/>
      <c r="DY43" s="249"/>
      <c r="DZ43" s="249"/>
      <c r="EA43" s="249"/>
      <c r="EB43" s="249"/>
      <c r="EC43" s="249"/>
      <c r="ED43" s="249"/>
      <c r="EE43" s="249"/>
      <c r="EF43" s="249"/>
      <c r="EG43" s="249"/>
      <c r="EH43" s="249"/>
      <c r="EI43" s="249"/>
      <c r="EJ43" s="249"/>
      <c r="EK43" s="249"/>
      <c r="EL43" s="249"/>
      <c r="EM43" s="249"/>
      <c r="EN43" s="250"/>
      <c r="EO43" s="248" t="s">
        <v>587</v>
      </c>
      <c r="EP43" s="249"/>
      <c r="EQ43" s="249"/>
      <c r="ER43" s="249"/>
      <c r="ES43" s="249"/>
      <c r="ET43" s="249"/>
      <c r="EU43" s="249"/>
      <c r="EV43" s="249"/>
      <c r="EW43" s="249"/>
      <c r="EX43" s="249"/>
      <c r="EY43" s="249"/>
      <c r="EZ43" s="249"/>
      <c r="FA43" s="249"/>
      <c r="FB43" s="249"/>
      <c r="FC43" s="249"/>
      <c r="FD43" s="249"/>
      <c r="FE43" s="249"/>
      <c r="FF43" s="249"/>
      <c r="FG43" s="249"/>
      <c r="FH43" s="249"/>
      <c r="FI43" s="251"/>
    </row>
    <row r="44" spans="1:165" s="6" customFormat="1" ht="21" customHeight="1">
      <c r="A44" s="238" t="s">
        <v>144</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9"/>
      <c r="AZ44" s="240" t="s">
        <v>201</v>
      </c>
      <c r="BA44" s="241"/>
      <c r="BB44" s="241"/>
      <c r="BC44" s="241"/>
      <c r="BD44" s="241"/>
      <c r="BE44" s="241"/>
      <c r="BF44" s="241"/>
      <c r="BG44" s="241"/>
      <c r="BH44" s="241"/>
      <c r="BI44" s="241"/>
      <c r="BJ44" s="241"/>
      <c r="BK44" s="241"/>
      <c r="BL44" s="241"/>
      <c r="BM44" s="241"/>
      <c r="BN44" s="229" t="s">
        <v>147</v>
      </c>
      <c r="BO44" s="230"/>
      <c r="BP44" s="230"/>
      <c r="BQ44" s="230"/>
      <c r="BR44" s="230"/>
      <c r="BS44" s="230"/>
      <c r="BT44" s="231"/>
      <c r="BU44" s="248" t="s">
        <v>587</v>
      </c>
      <c r="BV44" s="249"/>
      <c r="BW44" s="249"/>
      <c r="BX44" s="249"/>
      <c r="BY44" s="249"/>
      <c r="BZ44" s="249"/>
      <c r="CA44" s="249"/>
      <c r="CB44" s="249"/>
      <c r="CC44" s="249"/>
      <c r="CD44" s="249"/>
      <c r="CE44" s="249"/>
      <c r="CF44" s="249"/>
      <c r="CG44" s="249"/>
      <c r="CH44" s="249"/>
      <c r="CI44" s="249"/>
      <c r="CJ44" s="249"/>
      <c r="CK44" s="249"/>
      <c r="CL44" s="249"/>
      <c r="CM44" s="249"/>
      <c r="CN44" s="249"/>
      <c r="CO44" s="249"/>
      <c r="CP44" s="249"/>
      <c r="CQ44" s="249"/>
      <c r="CR44" s="250"/>
      <c r="CS44" s="248" t="s">
        <v>587</v>
      </c>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50"/>
      <c r="DQ44" s="248" t="s">
        <v>587</v>
      </c>
      <c r="DR44" s="249"/>
      <c r="DS44" s="249"/>
      <c r="DT44" s="249"/>
      <c r="DU44" s="249"/>
      <c r="DV44" s="249"/>
      <c r="DW44" s="249"/>
      <c r="DX44" s="249"/>
      <c r="DY44" s="249"/>
      <c r="DZ44" s="249"/>
      <c r="EA44" s="249"/>
      <c r="EB44" s="249"/>
      <c r="EC44" s="249"/>
      <c r="ED44" s="249"/>
      <c r="EE44" s="249"/>
      <c r="EF44" s="249"/>
      <c r="EG44" s="249"/>
      <c r="EH44" s="249"/>
      <c r="EI44" s="249"/>
      <c r="EJ44" s="249"/>
      <c r="EK44" s="249"/>
      <c r="EL44" s="249"/>
      <c r="EM44" s="249"/>
      <c r="EN44" s="250"/>
      <c r="EO44" s="248" t="s">
        <v>587</v>
      </c>
      <c r="EP44" s="249"/>
      <c r="EQ44" s="249"/>
      <c r="ER44" s="249"/>
      <c r="ES44" s="249"/>
      <c r="ET44" s="249"/>
      <c r="EU44" s="249"/>
      <c r="EV44" s="249"/>
      <c r="EW44" s="249"/>
      <c r="EX44" s="249"/>
      <c r="EY44" s="249"/>
      <c r="EZ44" s="249"/>
      <c r="FA44" s="249"/>
      <c r="FB44" s="249"/>
      <c r="FC44" s="249"/>
      <c r="FD44" s="249"/>
      <c r="FE44" s="249"/>
      <c r="FF44" s="249"/>
      <c r="FG44" s="249"/>
      <c r="FH44" s="249"/>
      <c r="FI44" s="251"/>
    </row>
    <row r="45" spans="1:165" ht="29.25" customHeight="1">
      <c r="A45" s="319" t="s">
        <v>148</v>
      </c>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20"/>
      <c r="AZ45" s="235" t="s">
        <v>202</v>
      </c>
      <c r="BA45" s="236"/>
      <c r="BB45" s="236"/>
      <c r="BC45" s="236"/>
      <c r="BD45" s="236"/>
      <c r="BE45" s="236"/>
      <c r="BF45" s="236"/>
      <c r="BG45" s="236"/>
      <c r="BH45" s="236"/>
      <c r="BI45" s="236"/>
      <c r="BJ45" s="236"/>
      <c r="BK45" s="236"/>
      <c r="BL45" s="236"/>
      <c r="BM45" s="236"/>
      <c r="BN45" s="252" t="s">
        <v>80</v>
      </c>
      <c r="BO45" s="253"/>
      <c r="BP45" s="253"/>
      <c r="BQ45" s="253"/>
      <c r="BR45" s="253"/>
      <c r="BS45" s="253"/>
      <c r="BT45" s="254"/>
      <c r="BU45" s="248" t="s">
        <v>587</v>
      </c>
      <c r="BV45" s="249"/>
      <c r="BW45" s="249"/>
      <c r="BX45" s="249"/>
      <c r="BY45" s="249"/>
      <c r="BZ45" s="249"/>
      <c r="CA45" s="249"/>
      <c r="CB45" s="249"/>
      <c r="CC45" s="249"/>
      <c r="CD45" s="249"/>
      <c r="CE45" s="249"/>
      <c r="CF45" s="249"/>
      <c r="CG45" s="249"/>
      <c r="CH45" s="249"/>
      <c r="CI45" s="249"/>
      <c r="CJ45" s="249"/>
      <c r="CK45" s="249"/>
      <c r="CL45" s="249"/>
      <c r="CM45" s="249"/>
      <c r="CN45" s="249"/>
      <c r="CO45" s="249"/>
      <c r="CP45" s="249"/>
      <c r="CQ45" s="249"/>
      <c r="CR45" s="250"/>
      <c r="CS45" s="248" t="s">
        <v>587</v>
      </c>
      <c r="CT45" s="249"/>
      <c r="CU45" s="249"/>
      <c r="CV45" s="249"/>
      <c r="CW45" s="249"/>
      <c r="CX45" s="249"/>
      <c r="CY45" s="249"/>
      <c r="CZ45" s="249"/>
      <c r="DA45" s="249"/>
      <c r="DB45" s="249"/>
      <c r="DC45" s="249"/>
      <c r="DD45" s="249"/>
      <c r="DE45" s="249"/>
      <c r="DF45" s="249"/>
      <c r="DG45" s="249"/>
      <c r="DH45" s="249"/>
      <c r="DI45" s="249"/>
      <c r="DJ45" s="249"/>
      <c r="DK45" s="249"/>
      <c r="DL45" s="249"/>
      <c r="DM45" s="249"/>
      <c r="DN45" s="249"/>
      <c r="DO45" s="249"/>
      <c r="DP45" s="250"/>
      <c r="DQ45" s="248" t="s">
        <v>587</v>
      </c>
      <c r="DR45" s="249"/>
      <c r="DS45" s="249"/>
      <c r="DT45" s="249"/>
      <c r="DU45" s="249"/>
      <c r="DV45" s="249"/>
      <c r="DW45" s="249"/>
      <c r="DX45" s="249"/>
      <c r="DY45" s="249"/>
      <c r="DZ45" s="249"/>
      <c r="EA45" s="249"/>
      <c r="EB45" s="249"/>
      <c r="EC45" s="249"/>
      <c r="ED45" s="249"/>
      <c r="EE45" s="249"/>
      <c r="EF45" s="249"/>
      <c r="EG45" s="249"/>
      <c r="EH45" s="249"/>
      <c r="EI45" s="249"/>
      <c r="EJ45" s="249"/>
      <c r="EK45" s="249"/>
      <c r="EL45" s="249"/>
      <c r="EM45" s="249"/>
      <c r="EN45" s="250"/>
      <c r="EO45" s="248" t="s">
        <v>587</v>
      </c>
      <c r="EP45" s="249"/>
      <c r="EQ45" s="249"/>
      <c r="ER45" s="249"/>
      <c r="ES45" s="249"/>
      <c r="ET45" s="249"/>
      <c r="EU45" s="249"/>
      <c r="EV45" s="249"/>
      <c r="EW45" s="249"/>
      <c r="EX45" s="249"/>
      <c r="EY45" s="249"/>
      <c r="EZ45" s="249"/>
      <c r="FA45" s="249"/>
      <c r="FB45" s="249"/>
      <c r="FC45" s="249"/>
      <c r="FD45" s="249"/>
      <c r="FE45" s="249"/>
      <c r="FF45" s="249"/>
      <c r="FG45" s="249"/>
      <c r="FH45" s="249"/>
      <c r="FI45" s="251"/>
    </row>
    <row r="46" spans="1:165" ht="21" customHeight="1">
      <c r="A46" s="329" t="s">
        <v>149</v>
      </c>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30"/>
      <c r="AZ46" s="245" t="s">
        <v>151</v>
      </c>
      <c r="BA46" s="230"/>
      <c r="BB46" s="230"/>
      <c r="BC46" s="230"/>
      <c r="BD46" s="230"/>
      <c r="BE46" s="230"/>
      <c r="BF46" s="230"/>
      <c r="BG46" s="230"/>
      <c r="BH46" s="230"/>
      <c r="BI46" s="230"/>
      <c r="BJ46" s="230"/>
      <c r="BK46" s="230"/>
      <c r="BL46" s="230"/>
      <c r="BM46" s="231"/>
      <c r="BN46" s="229" t="s">
        <v>152</v>
      </c>
      <c r="BO46" s="230"/>
      <c r="BP46" s="230"/>
      <c r="BQ46" s="230"/>
      <c r="BR46" s="230"/>
      <c r="BS46" s="230"/>
      <c r="BT46" s="231"/>
      <c r="BU46" s="248" t="s">
        <v>587</v>
      </c>
      <c r="BV46" s="249"/>
      <c r="BW46" s="249"/>
      <c r="BX46" s="249"/>
      <c r="BY46" s="249"/>
      <c r="BZ46" s="249"/>
      <c r="CA46" s="249"/>
      <c r="CB46" s="249"/>
      <c r="CC46" s="249"/>
      <c r="CD46" s="249"/>
      <c r="CE46" s="249"/>
      <c r="CF46" s="249"/>
      <c r="CG46" s="249"/>
      <c r="CH46" s="249"/>
      <c r="CI46" s="249"/>
      <c r="CJ46" s="249"/>
      <c r="CK46" s="249"/>
      <c r="CL46" s="249"/>
      <c r="CM46" s="249"/>
      <c r="CN46" s="249"/>
      <c r="CO46" s="249"/>
      <c r="CP46" s="249"/>
      <c r="CQ46" s="249"/>
      <c r="CR46" s="250"/>
      <c r="CS46" s="248" t="s">
        <v>587</v>
      </c>
      <c r="CT46" s="249"/>
      <c r="CU46" s="249"/>
      <c r="CV46" s="249"/>
      <c r="CW46" s="249"/>
      <c r="CX46" s="249"/>
      <c r="CY46" s="249"/>
      <c r="CZ46" s="249"/>
      <c r="DA46" s="249"/>
      <c r="DB46" s="249"/>
      <c r="DC46" s="249"/>
      <c r="DD46" s="249"/>
      <c r="DE46" s="249"/>
      <c r="DF46" s="249"/>
      <c r="DG46" s="249"/>
      <c r="DH46" s="249"/>
      <c r="DI46" s="249"/>
      <c r="DJ46" s="249"/>
      <c r="DK46" s="249"/>
      <c r="DL46" s="249"/>
      <c r="DM46" s="249"/>
      <c r="DN46" s="249"/>
      <c r="DO46" s="249"/>
      <c r="DP46" s="250"/>
      <c r="DQ46" s="248" t="s">
        <v>587</v>
      </c>
      <c r="DR46" s="249"/>
      <c r="DS46" s="249"/>
      <c r="DT46" s="249"/>
      <c r="DU46" s="249"/>
      <c r="DV46" s="249"/>
      <c r="DW46" s="249"/>
      <c r="DX46" s="249"/>
      <c r="DY46" s="249"/>
      <c r="DZ46" s="249"/>
      <c r="EA46" s="249"/>
      <c r="EB46" s="249"/>
      <c r="EC46" s="249"/>
      <c r="ED46" s="249"/>
      <c r="EE46" s="249"/>
      <c r="EF46" s="249"/>
      <c r="EG46" s="249"/>
      <c r="EH46" s="249"/>
      <c r="EI46" s="249"/>
      <c r="EJ46" s="249"/>
      <c r="EK46" s="249"/>
      <c r="EL46" s="249"/>
      <c r="EM46" s="249"/>
      <c r="EN46" s="250"/>
      <c r="EO46" s="248" t="s">
        <v>587</v>
      </c>
      <c r="EP46" s="249"/>
      <c r="EQ46" s="249"/>
      <c r="ER46" s="249"/>
      <c r="ES46" s="249"/>
      <c r="ET46" s="249"/>
      <c r="EU46" s="249"/>
      <c r="EV46" s="249"/>
      <c r="EW46" s="249"/>
      <c r="EX46" s="249"/>
      <c r="EY46" s="249"/>
      <c r="EZ46" s="249"/>
      <c r="FA46" s="249"/>
      <c r="FB46" s="249"/>
      <c r="FC46" s="249"/>
      <c r="FD46" s="249"/>
      <c r="FE46" s="249"/>
      <c r="FF46" s="249"/>
      <c r="FG46" s="249"/>
      <c r="FH46" s="249"/>
      <c r="FI46" s="251"/>
    </row>
    <row r="47" spans="1:165" ht="21" customHeight="1">
      <c r="A47" s="319" t="s">
        <v>150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20"/>
      <c r="AZ47" s="245"/>
      <c r="BA47" s="230"/>
      <c r="BB47" s="230"/>
      <c r="BC47" s="230"/>
      <c r="BD47" s="230"/>
      <c r="BE47" s="230"/>
      <c r="BF47" s="230"/>
      <c r="BG47" s="230"/>
      <c r="BH47" s="230"/>
      <c r="BI47" s="230"/>
      <c r="BJ47" s="230"/>
      <c r="BK47" s="230"/>
      <c r="BL47" s="230"/>
      <c r="BM47" s="231"/>
      <c r="BN47" s="229"/>
      <c r="BO47" s="230"/>
      <c r="BP47" s="230"/>
      <c r="BQ47" s="230"/>
      <c r="BR47" s="230"/>
      <c r="BS47" s="230"/>
      <c r="BT47" s="231"/>
      <c r="BU47" s="248"/>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50"/>
      <c r="CS47" s="248"/>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50"/>
      <c r="DQ47" s="248"/>
      <c r="DR47" s="249"/>
      <c r="DS47" s="249"/>
      <c r="DT47" s="249"/>
      <c r="DU47" s="249"/>
      <c r="DV47" s="249"/>
      <c r="DW47" s="249"/>
      <c r="DX47" s="249"/>
      <c r="DY47" s="249"/>
      <c r="DZ47" s="249"/>
      <c r="EA47" s="249"/>
      <c r="EB47" s="249"/>
      <c r="EC47" s="249"/>
      <c r="ED47" s="249"/>
      <c r="EE47" s="249"/>
      <c r="EF47" s="249"/>
      <c r="EG47" s="249"/>
      <c r="EH47" s="249"/>
      <c r="EI47" s="249"/>
      <c r="EJ47" s="249"/>
      <c r="EK47" s="249"/>
      <c r="EL47" s="249"/>
      <c r="EM47" s="249"/>
      <c r="EN47" s="250"/>
      <c r="EO47" s="248"/>
      <c r="EP47" s="249"/>
      <c r="EQ47" s="249"/>
      <c r="ER47" s="249"/>
      <c r="ES47" s="249"/>
      <c r="ET47" s="249"/>
      <c r="EU47" s="249"/>
      <c r="EV47" s="249"/>
      <c r="EW47" s="249"/>
      <c r="EX47" s="249"/>
      <c r="EY47" s="249"/>
      <c r="EZ47" s="249"/>
      <c r="FA47" s="249"/>
      <c r="FB47" s="249"/>
      <c r="FC47" s="249"/>
      <c r="FD47" s="249"/>
      <c r="FE47" s="249"/>
      <c r="FF47" s="249"/>
      <c r="FG47" s="249"/>
      <c r="FH47" s="249"/>
      <c r="FI47" s="251"/>
    </row>
    <row r="48" spans="1:165" ht="21" customHeight="1">
      <c r="A48" s="255" t="s">
        <v>503</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6"/>
      <c r="AZ48" s="240" t="s">
        <v>203</v>
      </c>
      <c r="BA48" s="241"/>
      <c r="BB48" s="241"/>
      <c r="BC48" s="241"/>
      <c r="BD48" s="241"/>
      <c r="BE48" s="241"/>
      <c r="BF48" s="241"/>
      <c r="BG48" s="241"/>
      <c r="BH48" s="241"/>
      <c r="BI48" s="241"/>
      <c r="BJ48" s="241"/>
      <c r="BK48" s="241"/>
      <c r="BL48" s="241"/>
      <c r="BM48" s="241"/>
      <c r="BN48" s="229" t="s">
        <v>153</v>
      </c>
      <c r="BO48" s="230"/>
      <c r="BP48" s="230"/>
      <c r="BQ48" s="230"/>
      <c r="BR48" s="230"/>
      <c r="BS48" s="230"/>
      <c r="BT48" s="231"/>
      <c r="BU48" s="248" t="s">
        <v>587</v>
      </c>
      <c r="BV48" s="249"/>
      <c r="BW48" s="249"/>
      <c r="BX48" s="249"/>
      <c r="BY48" s="249"/>
      <c r="BZ48" s="249"/>
      <c r="CA48" s="249"/>
      <c r="CB48" s="249"/>
      <c r="CC48" s="249"/>
      <c r="CD48" s="249"/>
      <c r="CE48" s="249"/>
      <c r="CF48" s="249"/>
      <c r="CG48" s="249"/>
      <c r="CH48" s="249"/>
      <c r="CI48" s="249"/>
      <c r="CJ48" s="249"/>
      <c r="CK48" s="249"/>
      <c r="CL48" s="249"/>
      <c r="CM48" s="249"/>
      <c r="CN48" s="249"/>
      <c r="CO48" s="249"/>
      <c r="CP48" s="249"/>
      <c r="CQ48" s="249"/>
      <c r="CR48" s="250"/>
      <c r="CS48" s="248" t="s">
        <v>587</v>
      </c>
      <c r="CT48" s="249"/>
      <c r="CU48" s="249"/>
      <c r="CV48" s="249"/>
      <c r="CW48" s="249"/>
      <c r="CX48" s="249"/>
      <c r="CY48" s="249"/>
      <c r="CZ48" s="249"/>
      <c r="DA48" s="249"/>
      <c r="DB48" s="249"/>
      <c r="DC48" s="249"/>
      <c r="DD48" s="249"/>
      <c r="DE48" s="249"/>
      <c r="DF48" s="249"/>
      <c r="DG48" s="249"/>
      <c r="DH48" s="249"/>
      <c r="DI48" s="249"/>
      <c r="DJ48" s="249"/>
      <c r="DK48" s="249"/>
      <c r="DL48" s="249"/>
      <c r="DM48" s="249"/>
      <c r="DN48" s="249"/>
      <c r="DO48" s="249"/>
      <c r="DP48" s="250"/>
      <c r="DQ48" s="248" t="s">
        <v>587</v>
      </c>
      <c r="DR48" s="249"/>
      <c r="DS48" s="249"/>
      <c r="DT48" s="249"/>
      <c r="DU48" s="249"/>
      <c r="DV48" s="249"/>
      <c r="DW48" s="249"/>
      <c r="DX48" s="249"/>
      <c r="DY48" s="249"/>
      <c r="DZ48" s="249"/>
      <c r="EA48" s="249"/>
      <c r="EB48" s="249"/>
      <c r="EC48" s="249"/>
      <c r="ED48" s="249"/>
      <c r="EE48" s="249"/>
      <c r="EF48" s="249"/>
      <c r="EG48" s="249"/>
      <c r="EH48" s="249"/>
      <c r="EI48" s="249"/>
      <c r="EJ48" s="249"/>
      <c r="EK48" s="249"/>
      <c r="EL48" s="249"/>
      <c r="EM48" s="249"/>
      <c r="EN48" s="250"/>
      <c r="EO48" s="248" t="s">
        <v>587</v>
      </c>
      <c r="EP48" s="249"/>
      <c r="EQ48" s="249"/>
      <c r="ER48" s="249"/>
      <c r="ES48" s="249"/>
      <c r="ET48" s="249"/>
      <c r="EU48" s="249"/>
      <c r="EV48" s="249"/>
      <c r="EW48" s="249"/>
      <c r="EX48" s="249"/>
      <c r="EY48" s="249"/>
      <c r="EZ48" s="249"/>
      <c r="FA48" s="249"/>
      <c r="FB48" s="249"/>
      <c r="FC48" s="249"/>
      <c r="FD48" s="249"/>
      <c r="FE48" s="249"/>
      <c r="FF48" s="249"/>
      <c r="FG48" s="249"/>
      <c r="FH48" s="249"/>
      <c r="FI48" s="251"/>
    </row>
    <row r="49" spans="1:165" ht="21" customHeight="1">
      <c r="A49" s="285" t="s">
        <v>154</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6"/>
      <c r="AZ49" s="223" t="s">
        <v>204</v>
      </c>
      <c r="BA49" s="224"/>
      <c r="BB49" s="224"/>
      <c r="BC49" s="224"/>
      <c r="BD49" s="224"/>
      <c r="BE49" s="224"/>
      <c r="BF49" s="224"/>
      <c r="BG49" s="224"/>
      <c r="BH49" s="224"/>
      <c r="BI49" s="224"/>
      <c r="BJ49" s="224"/>
      <c r="BK49" s="224"/>
      <c r="BL49" s="224"/>
      <c r="BM49" s="224"/>
      <c r="BN49" s="232" t="s">
        <v>81</v>
      </c>
      <c r="BO49" s="233"/>
      <c r="BP49" s="233"/>
      <c r="BQ49" s="233"/>
      <c r="BR49" s="233"/>
      <c r="BS49" s="233"/>
      <c r="BT49" s="234"/>
      <c r="BU49" s="218" t="s">
        <v>587</v>
      </c>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37"/>
      <c r="CS49" s="218" t="s">
        <v>587</v>
      </c>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37"/>
      <c r="DQ49" s="218" t="s">
        <v>587</v>
      </c>
      <c r="DR49" s="219"/>
      <c r="DS49" s="219"/>
      <c r="DT49" s="219"/>
      <c r="DU49" s="219"/>
      <c r="DV49" s="219"/>
      <c r="DW49" s="219"/>
      <c r="DX49" s="219"/>
      <c r="DY49" s="219"/>
      <c r="DZ49" s="219"/>
      <c r="EA49" s="219"/>
      <c r="EB49" s="219"/>
      <c r="EC49" s="219"/>
      <c r="ED49" s="219"/>
      <c r="EE49" s="219"/>
      <c r="EF49" s="219"/>
      <c r="EG49" s="219"/>
      <c r="EH49" s="219"/>
      <c r="EI49" s="219"/>
      <c r="EJ49" s="219"/>
      <c r="EK49" s="219"/>
      <c r="EL49" s="219"/>
      <c r="EM49" s="219"/>
      <c r="EN49" s="237"/>
      <c r="EO49" s="218" t="s">
        <v>587</v>
      </c>
      <c r="EP49" s="219"/>
      <c r="EQ49" s="219"/>
      <c r="ER49" s="219"/>
      <c r="ES49" s="219"/>
      <c r="ET49" s="219"/>
      <c r="EU49" s="219"/>
      <c r="EV49" s="219"/>
      <c r="EW49" s="219"/>
      <c r="EX49" s="219"/>
      <c r="EY49" s="219"/>
      <c r="EZ49" s="219"/>
      <c r="FA49" s="219"/>
      <c r="FB49" s="219"/>
      <c r="FC49" s="219"/>
      <c r="FD49" s="219"/>
      <c r="FE49" s="219"/>
      <c r="FF49" s="219"/>
      <c r="FG49" s="219"/>
      <c r="FH49" s="219"/>
      <c r="FI49" s="220"/>
    </row>
    <row r="50" spans="1:165" s="6" customFormat="1" ht="2.1" customHeight="1" thickBo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7"/>
      <c r="AZ50" s="210"/>
      <c r="BA50" s="211"/>
      <c r="BB50" s="211"/>
      <c r="BC50" s="211"/>
      <c r="BD50" s="211"/>
      <c r="BE50" s="211"/>
      <c r="BF50" s="211"/>
      <c r="BG50" s="211"/>
      <c r="BH50" s="211"/>
      <c r="BI50" s="211"/>
      <c r="BJ50" s="211"/>
      <c r="BK50" s="211"/>
      <c r="BL50" s="211"/>
      <c r="BM50" s="211"/>
      <c r="BN50" s="212"/>
      <c r="BO50" s="213"/>
      <c r="BP50" s="213"/>
      <c r="BQ50" s="213"/>
      <c r="BR50" s="213"/>
      <c r="BS50" s="213"/>
      <c r="BT50" s="214"/>
      <c r="BU50" s="215"/>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7"/>
      <c r="CS50" s="215"/>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7"/>
      <c r="DQ50" s="215"/>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7"/>
      <c r="EO50" s="215"/>
      <c r="EP50" s="216"/>
      <c r="EQ50" s="216"/>
      <c r="ER50" s="216"/>
      <c r="ES50" s="216"/>
      <c r="ET50" s="216"/>
      <c r="EU50" s="216"/>
      <c r="EV50" s="216"/>
      <c r="EW50" s="216"/>
      <c r="EX50" s="216"/>
      <c r="EY50" s="216"/>
      <c r="EZ50" s="216"/>
      <c r="FA50" s="216"/>
      <c r="FB50" s="216"/>
      <c r="FC50" s="216"/>
      <c r="FD50" s="216"/>
      <c r="FE50" s="216"/>
      <c r="FF50" s="216"/>
      <c r="FG50" s="216"/>
      <c r="FH50" s="216"/>
      <c r="FI50" s="228"/>
    </row>
    <row r="51" spans="1:165" ht="3"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9"/>
      <c r="BA51" s="9"/>
      <c r="BB51" s="9"/>
      <c r="BC51" s="9"/>
      <c r="BD51" s="9"/>
      <c r="BE51" s="9"/>
      <c r="BF51" s="9"/>
      <c r="BG51" s="9"/>
      <c r="BH51" s="9"/>
      <c r="BI51" s="9"/>
      <c r="BJ51" s="9"/>
      <c r="BK51" s="9"/>
      <c r="BL51" s="9"/>
      <c r="BM51" s="9"/>
      <c r="BN51" s="9"/>
      <c r="BO51" s="9"/>
      <c r="BP51" s="9"/>
      <c r="BQ51" s="9"/>
      <c r="BR51" s="9"/>
      <c r="BS51" s="9"/>
      <c r="BT51" s="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row>
    <row r="52" spans="1:165" s="13" customFormat="1" ht="15" customHeight="1">
      <c r="A52" s="24"/>
      <c r="B52" s="24"/>
      <c r="C52" s="24"/>
      <c r="D52" s="24"/>
      <c r="E52" s="24"/>
      <c r="F52" s="24"/>
      <c r="G52" s="24"/>
      <c r="H52" s="24"/>
      <c r="I52" s="24"/>
      <c r="J52" s="24"/>
      <c r="K52" s="24"/>
      <c r="L52" s="24"/>
      <c r="M52" s="24"/>
      <c r="N52" s="24"/>
      <c r="O52" s="24"/>
      <c r="P52" s="24"/>
      <c r="Q52" s="24"/>
      <c r="R52" s="24"/>
      <c r="S52" s="24"/>
      <c r="T52" s="24"/>
      <c r="U52" s="24"/>
      <c r="FI52" s="22" t="s">
        <v>339</v>
      </c>
    </row>
    <row r="53" spans="1:165" s="13" customFormat="1" ht="15" customHeight="1">
      <c r="A53" s="315" t="s">
        <v>346</v>
      </c>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row>
    <row r="54" spans="1:165" s="18" customFormat="1" ht="9" customHeight="1"/>
    <row r="55" spans="1:165" s="23" customFormat="1" ht="20.25" customHeight="1">
      <c r="A55" s="296" t="s">
        <v>117</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7"/>
      <c r="BN55" s="298" t="s">
        <v>73</v>
      </c>
      <c r="BO55" s="299"/>
      <c r="BP55" s="299"/>
      <c r="BQ55" s="299"/>
      <c r="BR55" s="299"/>
      <c r="BS55" s="299"/>
      <c r="BT55" s="300"/>
      <c r="BU55" s="304" t="s">
        <v>119</v>
      </c>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6"/>
      <c r="CS55" s="304" t="s">
        <v>120</v>
      </c>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6"/>
      <c r="DQ55" s="304" t="s">
        <v>121</v>
      </c>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6"/>
      <c r="EO55" s="311" t="s">
        <v>122</v>
      </c>
      <c r="EP55" s="312"/>
      <c r="EQ55" s="312"/>
      <c r="ER55" s="312"/>
      <c r="ES55" s="312"/>
      <c r="ET55" s="312"/>
      <c r="EU55" s="312"/>
      <c r="EV55" s="312"/>
      <c r="EW55" s="312"/>
      <c r="EX55" s="312"/>
      <c r="EY55" s="312"/>
      <c r="EZ55" s="312"/>
      <c r="FA55" s="312"/>
      <c r="FB55" s="312"/>
      <c r="FC55" s="312"/>
      <c r="FD55" s="312"/>
      <c r="FE55" s="312"/>
      <c r="FF55" s="312"/>
      <c r="FG55" s="312"/>
      <c r="FH55" s="312"/>
      <c r="FI55" s="312"/>
    </row>
    <row r="56" spans="1:165" s="23" customFormat="1" ht="20.25" customHeight="1">
      <c r="A56" s="296" t="s">
        <v>22</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7"/>
      <c r="AZ56" s="310" t="s">
        <v>118</v>
      </c>
      <c r="BA56" s="296"/>
      <c r="BB56" s="296"/>
      <c r="BC56" s="296"/>
      <c r="BD56" s="296"/>
      <c r="BE56" s="296"/>
      <c r="BF56" s="296"/>
      <c r="BG56" s="296"/>
      <c r="BH56" s="296"/>
      <c r="BI56" s="296"/>
      <c r="BJ56" s="296"/>
      <c r="BK56" s="296"/>
      <c r="BL56" s="296"/>
      <c r="BM56" s="297"/>
      <c r="BN56" s="301"/>
      <c r="BO56" s="302"/>
      <c r="BP56" s="302"/>
      <c r="BQ56" s="302"/>
      <c r="BR56" s="302"/>
      <c r="BS56" s="302"/>
      <c r="BT56" s="303"/>
      <c r="BU56" s="307"/>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9"/>
      <c r="CS56" s="307"/>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9"/>
      <c r="DQ56" s="307"/>
      <c r="DR56" s="308"/>
      <c r="DS56" s="308"/>
      <c r="DT56" s="308"/>
      <c r="DU56" s="308"/>
      <c r="DV56" s="308"/>
      <c r="DW56" s="308"/>
      <c r="DX56" s="308"/>
      <c r="DY56" s="308"/>
      <c r="DZ56" s="308"/>
      <c r="EA56" s="308"/>
      <c r="EB56" s="308"/>
      <c r="EC56" s="308"/>
      <c r="ED56" s="308"/>
      <c r="EE56" s="308"/>
      <c r="EF56" s="308"/>
      <c r="EG56" s="308"/>
      <c r="EH56" s="308"/>
      <c r="EI56" s="308"/>
      <c r="EJ56" s="308"/>
      <c r="EK56" s="308"/>
      <c r="EL56" s="308"/>
      <c r="EM56" s="308"/>
      <c r="EN56" s="309"/>
      <c r="EO56" s="313"/>
      <c r="EP56" s="314"/>
      <c r="EQ56" s="314"/>
      <c r="ER56" s="314"/>
      <c r="ES56" s="314"/>
      <c r="ET56" s="314"/>
      <c r="EU56" s="314"/>
      <c r="EV56" s="314"/>
      <c r="EW56" s="314"/>
      <c r="EX56" s="314"/>
      <c r="EY56" s="314"/>
      <c r="EZ56" s="314"/>
      <c r="FA56" s="314"/>
      <c r="FB56" s="314"/>
      <c r="FC56" s="314"/>
      <c r="FD56" s="314"/>
      <c r="FE56" s="314"/>
      <c r="FF56" s="314"/>
      <c r="FG56" s="314"/>
      <c r="FH56" s="314"/>
      <c r="FI56" s="314"/>
    </row>
    <row r="57" spans="1:165" s="14" customFormat="1" ht="12.75" customHeight="1" thickBot="1">
      <c r="A57" s="266">
        <v>1</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7"/>
      <c r="AZ57" s="293">
        <v>2</v>
      </c>
      <c r="BA57" s="294"/>
      <c r="BB57" s="294"/>
      <c r="BC57" s="294"/>
      <c r="BD57" s="294"/>
      <c r="BE57" s="294"/>
      <c r="BF57" s="294"/>
      <c r="BG57" s="294"/>
      <c r="BH57" s="294"/>
      <c r="BI57" s="294"/>
      <c r="BJ57" s="294"/>
      <c r="BK57" s="294"/>
      <c r="BL57" s="294"/>
      <c r="BM57" s="295"/>
      <c r="BN57" s="268">
        <v>3</v>
      </c>
      <c r="BO57" s="269"/>
      <c r="BP57" s="269"/>
      <c r="BQ57" s="269"/>
      <c r="BR57" s="269"/>
      <c r="BS57" s="269"/>
      <c r="BT57" s="270"/>
      <c r="BU57" s="189">
        <v>4</v>
      </c>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7"/>
      <c r="CS57" s="189">
        <v>5</v>
      </c>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7"/>
      <c r="DQ57" s="189">
        <v>6</v>
      </c>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7"/>
      <c r="EO57" s="189">
        <v>7</v>
      </c>
      <c r="EP57" s="186"/>
      <c r="EQ57" s="186"/>
      <c r="ER57" s="186"/>
      <c r="ES57" s="186"/>
      <c r="ET57" s="186"/>
      <c r="EU57" s="186"/>
      <c r="EV57" s="186"/>
      <c r="EW57" s="186"/>
      <c r="EX57" s="186"/>
      <c r="EY57" s="186"/>
      <c r="EZ57" s="186"/>
      <c r="FA57" s="186"/>
      <c r="FB57" s="186"/>
      <c r="FC57" s="186"/>
      <c r="FD57" s="186"/>
      <c r="FE57" s="186"/>
      <c r="FF57" s="186"/>
      <c r="FG57" s="186"/>
      <c r="FH57" s="186"/>
      <c r="FI57" s="186"/>
    </row>
    <row r="58" spans="1:165" ht="18" customHeight="1">
      <c r="A58" s="255" t="s">
        <v>347</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6"/>
      <c r="AZ58" s="289" t="s">
        <v>103</v>
      </c>
      <c r="BA58" s="290"/>
      <c r="BB58" s="290"/>
      <c r="BC58" s="290"/>
      <c r="BD58" s="290"/>
      <c r="BE58" s="290"/>
      <c r="BF58" s="290"/>
      <c r="BG58" s="290"/>
      <c r="BH58" s="290"/>
      <c r="BI58" s="290"/>
      <c r="BJ58" s="290"/>
      <c r="BK58" s="290"/>
      <c r="BL58" s="290"/>
      <c r="BM58" s="291"/>
      <c r="BN58" s="292" t="s">
        <v>260</v>
      </c>
      <c r="BO58" s="290"/>
      <c r="BP58" s="290"/>
      <c r="BQ58" s="290"/>
      <c r="BR58" s="290"/>
      <c r="BS58" s="290"/>
      <c r="BT58" s="291"/>
      <c r="BU58" s="278">
        <f>BU11</f>
        <v>169735.27</v>
      </c>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80"/>
      <c r="CS58" s="278">
        <f t="shared" ref="CS58" si="0">CS11</f>
        <v>512535.51</v>
      </c>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80"/>
      <c r="DQ58" s="278" t="s">
        <v>587</v>
      </c>
      <c r="DR58" s="279"/>
      <c r="DS58" s="279"/>
      <c r="DT58" s="279"/>
      <c r="DU58" s="279"/>
      <c r="DV58" s="279"/>
      <c r="DW58" s="279"/>
      <c r="DX58" s="279"/>
      <c r="DY58" s="279"/>
      <c r="DZ58" s="279"/>
      <c r="EA58" s="279"/>
      <c r="EB58" s="279"/>
      <c r="EC58" s="279"/>
      <c r="ED58" s="279"/>
      <c r="EE58" s="279"/>
      <c r="EF58" s="279"/>
      <c r="EG58" s="279"/>
      <c r="EH58" s="279"/>
      <c r="EI58" s="279"/>
      <c r="EJ58" s="279"/>
      <c r="EK58" s="279"/>
      <c r="EL58" s="279"/>
      <c r="EM58" s="279"/>
      <c r="EN58" s="280"/>
      <c r="EO58" s="278">
        <f>EO11</f>
        <v>682270.78</v>
      </c>
      <c r="EP58" s="279"/>
      <c r="EQ58" s="279"/>
      <c r="ER58" s="279"/>
      <c r="ES58" s="279"/>
      <c r="ET58" s="279"/>
      <c r="EU58" s="279"/>
      <c r="EV58" s="279"/>
      <c r="EW58" s="279"/>
      <c r="EX58" s="279"/>
      <c r="EY58" s="279"/>
      <c r="EZ58" s="279"/>
      <c r="FA58" s="279"/>
      <c r="FB58" s="279"/>
      <c r="FC58" s="279"/>
      <c r="FD58" s="279"/>
      <c r="FE58" s="279"/>
      <c r="FF58" s="279"/>
      <c r="FG58" s="279"/>
      <c r="FH58" s="279"/>
      <c r="FI58" s="281"/>
    </row>
    <row r="59" spans="1:165" ht="27.95" customHeight="1">
      <c r="A59" s="238" t="s">
        <v>348</v>
      </c>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9"/>
      <c r="AZ59" s="235" t="s">
        <v>366</v>
      </c>
      <c r="BA59" s="236"/>
      <c r="BB59" s="236"/>
      <c r="BC59" s="236"/>
      <c r="BD59" s="236"/>
      <c r="BE59" s="236"/>
      <c r="BF59" s="236"/>
      <c r="BG59" s="236"/>
      <c r="BH59" s="236"/>
      <c r="BI59" s="236"/>
      <c r="BJ59" s="236"/>
      <c r="BK59" s="236"/>
      <c r="BL59" s="236"/>
      <c r="BM59" s="236"/>
      <c r="BN59" s="252" t="s">
        <v>355</v>
      </c>
      <c r="BO59" s="253"/>
      <c r="BP59" s="253"/>
      <c r="BQ59" s="253"/>
      <c r="BR59" s="253"/>
      <c r="BS59" s="253"/>
      <c r="BT59" s="254"/>
      <c r="BU59" s="274" t="s">
        <v>587</v>
      </c>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7"/>
      <c r="CS59" s="274" t="s">
        <v>587</v>
      </c>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7"/>
      <c r="DQ59" s="274" t="s">
        <v>587</v>
      </c>
      <c r="DR59" s="275"/>
      <c r="DS59" s="275"/>
      <c r="DT59" s="275"/>
      <c r="DU59" s="275"/>
      <c r="DV59" s="275"/>
      <c r="DW59" s="275"/>
      <c r="DX59" s="275"/>
      <c r="DY59" s="275"/>
      <c r="DZ59" s="275"/>
      <c r="EA59" s="275"/>
      <c r="EB59" s="275"/>
      <c r="EC59" s="275"/>
      <c r="ED59" s="275"/>
      <c r="EE59" s="275"/>
      <c r="EF59" s="275"/>
      <c r="EG59" s="275"/>
      <c r="EH59" s="275"/>
      <c r="EI59" s="275"/>
      <c r="EJ59" s="275"/>
      <c r="EK59" s="275"/>
      <c r="EL59" s="275"/>
      <c r="EM59" s="275"/>
      <c r="EN59" s="277"/>
      <c r="EO59" s="274" t="s">
        <v>587</v>
      </c>
      <c r="EP59" s="275"/>
      <c r="EQ59" s="275"/>
      <c r="ER59" s="275"/>
      <c r="ES59" s="275"/>
      <c r="ET59" s="275"/>
      <c r="EU59" s="275"/>
      <c r="EV59" s="275"/>
      <c r="EW59" s="275"/>
      <c r="EX59" s="275"/>
      <c r="EY59" s="275"/>
      <c r="EZ59" s="275"/>
      <c r="FA59" s="275"/>
      <c r="FB59" s="275"/>
      <c r="FC59" s="275"/>
      <c r="FD59" s="275"/>
      <c r="FE59" s="275"/>
      <c r="FF59" s="275"/>
      <c r="FG59" s="275"/>
      <c r="FH59" s="275"/>
      <c r="FI59" s="276"/>
    </row>
    <row r="60" spans="1:165" ht="18" customHeight="1">
      <c r="A60" s="238" t="s">
        <v>349</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9"/>
      <c r="AZ60" s="240" t="s">
        <v>367</v>
      </c>
      <c r="BA60" s="241"/>
      <c r="BB60" s="241"/>
      <c r="BC60" s="241"/>
      <c r="BD60" s="241"/>
      <c r="BE60" s="241"/>
      <c r="BF60" s="241"/>
      <c r="BG60" s="241"/>
      <c r="BH60" s="241"/>
      <c r="BI60" s="241"/>
      <c r="BJ60" s="241"/>
      <c r="BK60" s="241"/>
      <c r="BL60" s="241"/>
      <c r="BM60" s="241"/>
      <c r="BN60" s="229" t="s">
        <v>356</v>
      </c>
      <c r="BO60" s="230"/>
      <c r="BP60" s="230"/>
      <c r="BQ60" s="230"/>
      <c r="BR60" s="230"/>
      <c r="BS60" s="230"/>
      <c r="BT60" s="231"/>
      <c r="BU60" s="248" t="s">
        <v>587</v>
      </c>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50"/>
      <c r="CS60" s="248">
        <f>CS17</f>
        <v>512535.51</v>
      </c>
      <c r="CT60" s="249"/>
      <c r="CU60" s="249"/>
      <c r="CV60" s="249"/>
      <c r="CW60" s="249"/>
      <c r="CX60" s="249"/>
      <c r="CY60" s="249"/>
      <c r="CZ60" s="249"/>
      <c r="DA60" s="249"/>
      <c r="DB60" s="249"/>
      <c r="DC60" s="249"/>
      <c r="DD60" s="249"/>
      <c r="DE60" s="249"/>
      <c r="DF60" s="249"/>
      <c r="DG60" s="249"/>
      <c r="DH60" s="249"/>
      <c r="DI60" s="249"/>
      <c r="DJ60" s="249"/>
      <c r="DK60" s="249"/>
      <c r="DL60" s="249"/>
      <c r="DM60" s="249"/>
      <c r="DN60" s="249"/>
      <c r="DO60" s="249"/>
      <c r="DP60" s="250"/>
      <c r="DQ60" s="248" t="s">
        <v>587</v>
      </c>
      <c r="DR60" s="249"/>
      <c r="DS60" s="249"/>
      <c r="DT60" s="249"/>
      <c r="DU60" s="249"/>
      <c r="DV60" s="249"/>
      <c r="DW60" s="249"/>
      <c r="DX60" s="249"/>
      <c r="DY60" s="249"/>
      <c r="DZ60" s="249"/>
      <c r="EA60" s="249"/>
      <c r="EB60" s="249"/>
      <c r="EC60" s="249"/>
      <c r="ED60" s="249"/>
      <c r="EE60" s="249"/>
      <c r="EF60" s="249"/>
      <c r="EG60" s="249"/>
      <c r="EH60" s="249"/>
      <c r="EI60" s="249"/>
      <c r="EJ60" s="249"/>
      <c r="EK60" s="249"/>
      <c r="EL60" s="249"/>
      <c r="EM60" s="249"/>
      <c r="EN60" s="250"/>
      <c r="EO60" s="248">
        <f>CS60</f>
        <v>512535.51</v>
      </c>
      <c r="EP60" s="249"/>
      <c r="EQ60" s="249"/>
      <c r="ER60" s="249"/>
      <c r="ES60" s="249"/>
      <c r="ET60" s="249"/>
      <c r="EU60" s="249"/>
      <c r="EV60" s="249"/>
      <c r="EW60" s="249"/>
      <c r="EX60" s="249"/>
      <c r="EY60" s="249"/>
      <c r="EZ60" s="249"/>
      <c r="FA60" s="249"/>
      <c r="FB60" s="249"/>
      <c r="FC60" s="249"/>
      <c r="FD60" s="249"/>
      <c r="FE60" s="249"/>
      <c r="FF60" s="249"/>
      <c r="FG60" s="249"/>
      <c r="FH60" s="249"/>
      <c r="FI60" s="251"/>
    </row>
    <row r="61" spans="1:165" ht="18" customHeight="1">
      <c r="A61" s="255" t="s">
        <v>350</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6"/>
      <c r="AZ61" s="245" t="s">
        <v>111</v>
      </c>
      <c r="BA61" s="230"/>
      <c r="BB61" s="230"/>
      <c r="BC61" s="230"/>
      <c r="BD61" s="230"/>
      <c r="BE61" s="230"/>
      <c r="BF61" s="230"/>
      <c r="BG61" s="230"/>
      <c r="BH61" s="230"/>
      <c r="BI61" s="230"/>
      <c r="BJ61" s="230"/>
      <c r="BK61" s="230"/>
      <c r="BL61" s="230"/>
      <c r="BM61" s="231"/>
      <c r="BN61" s="229" t="s">
        <v>155</v>
      </c>
      <c r="BO61" s="230"/>
      <c r="BP61" s="230"/>
      <c r="BQ61" s="230"/>
      <c r="BR61" s="230"/>
      <c r="BS61" s="230"/>
      <c r="BT61" s="231"/>
      <c r="BU61" s="248">
        <f>BU21</f>
        <v>169735.27</v>
      </c>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50"/>
      <c r="CS61" s="248" t="s">
        <v>587</v>
      </c>
      <c r="CT61" s="249"/>
      <c r="CU61" s="249"/>
      <c r="CV61" s="249"/>
      <c r="CW61" s="249"/>
      <c r="CX61" s="249"/>
      <c r="CY61" s="249"/>
      <c r="CZ61" s="249"/>
      <c r="DA61" s="249"/>
      <c r="DB61" s="249"/>
      <c r="DC61" s="249"/>
      <c r="DD61" s="249"/>
      <c r="DE61" s="249"/>
      <c r="DF61" s="249"/>
      <c r="DG61" s="249"/>
      <c r="DH61" s="249"/>
      <c r="DI61" s="249"/>
      <c r="DJ61" s="249"/>
      <c r="DK61" s="249"/>
      <c r="DL61" s="249"/>
      <c r="DM61" s="249"/>
      <c r="DN61" s="249"/>
      <c r="DO61" s="249"/>
      <c r="DP61" s="250"/>
      <c r="DQ61" s="248">
        <f>DQ21</f>
        <v>512535.51</v>
      </c>
      <c r="DR61" s="249"/>
      <c r="DS61" s="249"/>
      <c r="DT61" s="249"/>
      <c r="DU61" s="249"/>
      <c r="DV61" s="249"/>
      <c r="DW61" s="249"/>
      <c r="DX61" s="249"/>
      <c r="DY61" s="249"/>
      <c r="DZ61" s="249"/>
      <c r="EA61" s="249"/>
      <c r="EB61" s="249"/>
      <c r="EC61" s="249"/>
      <c r="ED61" s="249"/>
      <c r="EE61" s="249"/>
      <c r="EF61" s="249"/>
      <c r="EG61" s="249"/>
      <c r="EH61" s="249"/>
      <c r="EI61" s="249"/>
      <c r="EJ61" s="249"/>
      <c r="EK61" s="249"/>
      <c r="EL61" s="249"/>
      <c r="EM61" s="249"/>
      <c r="EN61" s="250"/>
      <c r="EO61" s="248">
        <f>EO21</f>
        <v>682270.78</v>
      </c>
      <c r="EP61" s="249"/>
      <c r="EQ61" s="249"/>
      <c r="ER61" s="249"/>
      <c r="ES61" s="249"/>
      <c r="ET61" s="249"/>
      <c r="EU61" s="249"/>
      <c r="EV61" s="249"/>
      <c r="EW61" s="249"/>
      <c r="EX61" s="249"/>
      <c r="EY61" s="249"/>
      <c r="EZ61" s="249"/>
      <c r="FA61" s="249"/>
      <c r="FB61" s="249"/>
      <c r="FC61" s="249"/>
      <c r="FD61" s="249"/>
      <c r="FE61" s="249"/>
      <c r="FF61" s="249"/>
      <c r="FG61" s="249"/>
      <c r="FH61" s="249"/>
      <c r="FI61" s="251"/>
    </row>
    <row r="62" spans="1:165" ht="27.95" customHeight="1">
      <c r="A62" s="208" t="s">
        <v>348</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9"/>
      <c r="AZ62" s="235" t="s">
        <v>368</v>
      </c>
      <c r="BA62" s="236"/>
      <c r="BB62" s="236"/>
      <c r="BC62" s="236"/>
      <c r="BD62" s="236"/>
      <c r="BE62" s="236"/>
      <c r="BF62" s="236"/>
      <c r="BG62" s="236"/>
      <c r="BH62" s="236"/>
      <c r="BI62" s="236"/>
      <c r="BJ62" s="236"/>
      <c r="BK62" s="236"/>
      <c r="BL62" s="236"/>
      <c r="BM62" s="236"/>
      <c r="BN62" s="252" t="s">
        <v>357</v>
      </c>
      <c r="BO62" s="253"/>
      <c r="BP62" s="253"/>
      <c r="BQ62" s="253"/>
      <c r="BR62" s="253"/>
      <c r="BS62" s="253"/>
      <c r="BT62" s="254"/>
      <c r="BU62" s="274" t="s">
        <v>587</v>
      </c>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7"/>
      <c r="CS62" s="274" t="s">
        <v>587</v>
      </c>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7"/>
      <c r="DQ62" s="274" t="s">
        <v>587</v>
      </c>
      <c r="DR62" s="275"/>
      <c r="DS62" s="275"/>
      <c r="DT62" s="275"/>
      <c r="DU62" s="275"/>
      <c r="DV62" s="275"/>
      <c r="DW62" s="275"/>
      <c r="DX62" s="275"/>
      <c r="DY62" s="275"/>
      <c r="DZ62" s="275"/>
      <c r="EA62" s="275"/>
      <c r="EB62" s="275"/>
      <c r="EC62" s="275"/>
      <c r="ED62" s="275"/>
      <c r="EE62" s="275"/>
      <c r="EF62" s="275"/>
      <c r="EG62" s="275"/>
      <c r="EH62" s="275"/>
      <c r="EI62" s="275"/>
      <c r="EJ62" s="275"/>
      <c r="EK62" s="275"/>
      <c r="EL62" s="275"/>
      <c r="EM62" s="275"/>
      <c r="EN62" s="277"/>
      <c r="EO62" s="274" t="s">
        <v>587</v>
      </c>
      <c r="EP62" s="275"/>
      <c r="EQ62" s="275"/>
      <c r="ER62" s="275"/>
      <c r="ES62" s="275"/>
      <c r="ET62" s="275"/>
      <c r="EU62" s="275"/>
      <c r="EV62" s="275"/>
      <c r="EW62" s="275"/>
      <c r="EX62" s="275"/>
      <c r="EY62" s="275"/>
      <c r="EZ62" s="275"/>
      <c r="FA62" s="275"/>
      <c r="FB62" s="275"/>
      <c r="FC62" s="275"/>
      <c r="FD62" s="275"/>
      <c r="FE62" s="275"/>
      <c r="FF62" s="275"/>
      <c r="FG62" s="275"/>
      <c r="FH62" s="275"/>
      <c r="FI62" s="276"/>
    </row>
    <row r="63" spans="1:165" ht="18" customHeight="1">
      <c r="A63" s="238" t="s">
        <v>349</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9"/>
      <c r="AZ63" s="240"/>
      <c r="BA63" s="241"/>
      <c r="BB63" s="241"/>
      <c r="BC63" s="241"/>
      <c r="BD63" s="241"/>
      <c r="BE63" s="241"/>
      <c r="BF63" s="241"/>
      <c r="BG63" s="241"/>
      <c r="BH63" s="241"/>
      <c r="BI63" s="241"/>
      <c r="BJ63" s="241"/>
      <c r="BK63" s="241"/>
      <c r="BL63" s="241"/>
      <c r="BM63" s="241"/>
      <c r="BN63" s="229" t="s">
        <v>358</v>
      </c>
      <c r="BO63" s="230"/>
      <c r="BP63" s="230"/>
      <c r="BQ63" s="230"/>
      <c r="BR63" s="230"/>
      <c r="BS63" s="230"/>
      <c r="BT63" s="231"/>
      <c r="BU63" s="248" t="s">
        <v>587</v>
      </c>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50"/>
      <c r="CS63" s="248" t="s">
        <v>587</v>
      </c>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50"/>
      <c r="DQ63" s="248">
        <f>DQ30</f>
        <v>512535.51</v>
      </c>
      <c r="DR63" s="249"/>
      <c r="DS63" s="249"/>
      <c r="DT63" s="249"/>
      <c r="DU63" s="249"/>
      <c r="DV63" s="249"/>
      <c r="DW63" s="249"/>
      <c r="DX63" s="249"/>
      <c r="DY63" s="249"/>
      <c r="DZ63" s="249"/>
      <c r="EA63" s="249"/>
      <c r="EB63" s="249"/>
      <c r="EC63" s="249"/>
      <c r="ED63" s="249"/>
      <c r="EE63" s="249"/>
      <c r="EF63" s="249"/>
      <c r="EG63" s="249"/>
      <c r="EH63" s="249"/>
      <c r="EI63" s="249"/>
      <c r="EJ63" s="249"/>
      <c r="EK63" s="249"/>
      <c r="EL63" s="249"/>
      <c r="EM63" s="249"/>
      <c r="EN63" s="250"/>
      <c r="EO63" s="248">
        <f>DQ63</f>
        <v>512535.51</v>
      </c>
      <c r="EP63" s="249"/>
      <c r="EQ63" s="249"/>
      <c r="ER63" s="249"/>
      <c r="ES63" s="249"/>
      <c r="ET63" s="249"/>
      <c r="EU63" s="249"/>
      <c r="EV63" s="249"/>
      <c r="EW63" s="249"/>
      <c r="EX63" s="249"/>
      <c r="EY63" s="249"/>
      <c r="EZ63" s="249"/>
      <c r="FA63" s="249"/>
      <c r="FB63" s="249"/>
      <c r="FC63" s="249"/>
      <c r="FD63" s="249"/>
      <c r="FE63" s="249"/>
      <c r="FF63" s="249"/>
      <c r="FG63" s="249"/>
      <c r="FH63" s="249"/>
      <c r="FI63" s="251"/>
    </row>
    <row r="64" spans="1:165" ht="18" customHeight="1">
      <c r="A64" s="255" t="s">
        <v>351</v>
      </c>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6"/>
      <c r="AZ64" s="245" t="s">
        <v>194</v>
      </c>
      <c r="BA64" s="230"/>
      <c r="BB64" s="230"/>
      <c r="BC64" s="230"/>
      <c r="BD64" s="230"/>
      <c r="BE64" s="230"/>
      <c r="BF64" s="230"/>
      <c r="BG64" s="230"/>
      <c r="BH64" s="230"/>
      <c r="BI64" s="230"/>
      <c r="BJ64" s="230"/>
      <c r="BK64" s="230"/>
      <c r="BL64" s="230"/>
      <c r="BM64" s="231"/>
      <c r="BN64" s="229" t="s">
        <v>156</v>
      </c>
      <c r="BO64" s="230"/>
      <c r="BP64" s="230"/>
      <c r="BQ64" s="230"/>
      <c r="BR64" s="230"/>
      <c r="BS64" s="230"/>
      <c r="BT64" s="231"/>
      <c r="BU64" s="248" t="str">
        <f>BU34</f>
        <v>-</v>
      </c>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50"/>
      <c r="CS64" s="248" t="str">
        <f t="shared" ref="CS64" si="1">CS34</f>
        <v>-</v>
      </c>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50"/>
      <c r="DQ64" s="248" t="str">
        <f t="shared" ref="DQ64" si="2">DQ34</f>
        <v>-</v>
      </c>
      <c r="DR64" s="249"/>
      <c r="DS64" s="249"/>
      <c r="DT64" s="249"/>
      <c r="DU64" s="249"/>
      <c r="DV64" s="249"/>
      <c r="DW64" s="249"/>
      <c r="DX64" s="249"/>
      <c r="DY64" s="249"/>
      <c r="DZ64" s="249"/>
      <c r="EA64" s="249"/>
      <c r="EB64" s="249"/>
      <c r="EC64" s="249"/>
      <c r="ED64" s="249"/>
      <c r="EE64" s="249"/>
      <c r="EF64" s="249"/>
      <c r="EG64" s="249"/>
      <c r="EH64" s="249"/>
      <c r="EI64" s="249"/>
      <c r="EJ64" s="249"/>
      <c r="EK64" s="249"/>
      <c r="EL64" s="249"/>
      <c r="EM64" s="249"/>
      <c r="EN64" s="250"/>
      <c r="EO64" s="248" t="str">
        <f>EO34</f>
        <v>-</v>
      </c>
      <c r="EP64" s="249"/>
      <c r="EQ64" s="249"/>
      <c r="ER64" s="249"/>
      <c r="ES64" s="249"/>
      <c r="ET64" s="249"/>
      <c r="EU64" s="249"/>
      <c r="EV64" s="249"/>
      <c r="EW64" s="249"/>
      <c r="EX64" s="249"/>
      <c r="EY64" s="249"/>
      <c r="EZ64" s="249"/>
      <c r="FA64" s="249"/>
      <c r="FB64" s="249"/>
      <c r="FC64" s="249"/>
      <c r="FD64" s="249"/>
      <c r="FE64" s="249"/>
      <c r="FF64" s="249"/>
      <c r="FG64" s="249"/>
      <c r="FH64" s="249"/>
      <c r="FI64" s="251"/>
    </row>
    <row r="65" spans="1:165" ht="27.95" customHeight="1">
      <c r="A65" s="208" t="s">
        <v>348</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9"/>
      <c r="AZ65" s="235" t="s">
        <v>369</v>
      </c>
      <c r="BA65" s="236"/>
      <c r="BB65" s="236"/>
      <c r="BC65" s="236"/>
      <c r="BD65" s="236"/>
      <c r="BE65" s="236"/>
      <c r="BF65" s="236"/>
      <c r="BG65" s="236"/>
      <c r="BH65" s="236"/>
      <c r="BI65" s="236"/>
      <c r="BJ65" s="236"/>
      <c r="BK65" s="236"/>
      <c r="BL65" s="236"/>
      <c r="BM65" s="236"/>
      <c r="BN65" s="252" t="s">
        <v>264</v>
      </c>
      <c r="BO65" s="253"/>
      <c r="BP65" s="253"/>
      <c r="BQ65" s="253"/>
      <c r="BR65" s="253"/>
      <c r="BS65" s="253"/>
      <c r="BT65" s="254"/>
      <c r="BU65" s="274" t="s">
        <v>587</v>
      </c>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7"/>
      <c r="CS65" s="274" t="s">
        <v>587</v>
      </c>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7"/>
      <c r="DQ65" s="274" t="s">
        <v>587</v>
      </c>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c r="EN65" s="277"/>
      <c r="EO65" s="274" t="s">
        <v>587</v>
      </c>
      <c r="EP65" s="275"/>
      <c r="EQ65" s="275"/>
      <c r="ER65" s="275"/>
      <c r="ES65" s="275"/>
      <c r="ET65" s="275"/>
      <c r="EU65" s="275"/>
      <c r="EV65" s="275"/>
      <c r="EW65" s="275"/>
      <c r="EX65" s="275"/>
      <c r="EY65" s="275"/>
      <c r="EZ65" s="275"/>
      <c r="FA65" s="275"/>
      <c r="FB65" s="275"/>
      <c r="FC65" s="275"/>
      <c r="FD65" s="275"/>
      <c r="FE65" s="275"/>
      <c r="FF65" s="275"/>
      <c r="FG65" s="275"/>
      <c r="FH65" s="275"/>
      <c r="FI65" s="276"/>
    </row>
    <row r="66" spans="1:165" ht="18" customHeight="1">
      <c r="A66" s="238" t="s">
        <v>349</v>
      </c>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9"/>
      <c r="AZ66" s="240" t="s">
        <v>370</v>
      </c>
      <c r="BA66" s="241"/>
      <c r="BB66" s="241"/>
      <c r="BC66" s="241"/>
      <c r="BD66" s="241"/>
      <c r="BE66" s="241"/>
      <c r="BF66" s="241"/>
      <c r="BG66" s="241"/>
      <c r="BH66" s="241"/>
      <c r="BI66" s="241"/>
      <c r="BJ66" s="241"/>
      <c r="BK66" s="241"/>
      <c r="BL66" s="241"/>
      <c r="BM66" s="241"/>
      <c r="BN66" s="229" t="s">
        <v>359</v>
      </c>
      <c r="BO66" s="230"/>
      <c r="BP66" s="230"/>
      <c r="BQ66" s="230"/>
      <c r="BR66" s="230"/>
      <c r="BS66" s="230"/>
      <c r="BT66" s="231"/>
      <c r="BU66" s="248" t="s">
        <v>587</v>
      </c>
      <c r="BV66" s="249"/>
      <c r="BW66" s="249"/>
      <c r="BX66" s="249"/>
      <c r="BY66" s="249"/>
      <c r="BZ66" s="249"/>
      <c r="CA66" s="249"/>
      <c r="CB66" s="249"/>
      <c r="CC66" s="249"/>
      <c r="CD66" s="249"/>
      <c r="CE66" s="249"/>
      <c r="CF66" s="249"/>
      <c r="CG66" s="249"/>
      <c r="CH66" s="249"/>
      <c r="CI66" s="249"/>
      <c r="CJ66" s="249"/>
      <c r="CK66" s="249"/>
      <c r="CL66" s="249"/>
      <c r="CM66" s="249"/>
      <c r="CN66" s="249"/>
      <c r="CO66" s="249"/>
      <c r="CP66" s="249"/>
      <c r="CQ66" s="249"/>
      <c r="CR66" s="250"/>
      <c r="CS66" s="248" t="s">
        <v>587</v>
      </c>
      <c r="CT66" s="249"/>
      <c r="CU66" s="249"/>
      <c r="CV66" s="249"/>
      <c r="CW66" s="249"/>
      <c r="CX66" s="249"/>
      <c r="CY66" s="249"/>
      <c r="CZ66" s="249"/>
      <c r="DA66" s="249"/>
      <c r="DB66" s="249"/>
      <c r="DC66" s="249"/>
      <c r="DD66" s="249"/>
      <c r="DE66" s="249"/>
      <c r="DF66" s="249"/>
      <c r="DG66" s="249"/>
      <c r="DH66" s="249"/>
      <c r="DI66" s="249"/>
      <c r="DJ66" s="249"/>
      <c r="DK66" s="249"/>
      <c r="DL66" s="249"/>
      <c r="DM66" s="249"/>
      <c r="DN66" s="249"/>
      <c r="DO66" s="249"/>
      <c r="DP66" s="250"/>
      <c r="DQ66" s="248" t="s">
        <v>587</v>
      </c>
      <c r="DR66" s="249"/>
      <c r="DS66" s="249"/>
      <c r="DT66" s="249"/>
      <c r="DU66" s="249"/>
      <c r="DV66" s="249"/>
      <c r="DW66" s="249"/>
      <c r="DX66" s="249"/>
      <c r="DY66" s="249"/>
      <c r="DZ66" s="249"/>
      <c r="EA66" s="249"/>
      <c r="EB66" s="249"/>
      <c r="EC66" s="249"/>
      <c r="ED66" s="249"/>
      <c r="EE66" s="249"/>
      <c r="EF66" s="249"/>
      <c r="EG66" s="249"/>
      <c r="EH66" s="249"/>
      <c r="EI66" s="249"/>
      <c r="EJ66" s="249"/>
      <c r="EK66" s="249"/>
      <c r="EL66" s="249"/>
      <c r="EM66" s="249"/>
      <c r="EN66" s="250"/>
      <c r="EO66" s="248" t="s">
        <v>587</v>
      </c>
      <c r="EP66" s="249"/>
      <c r="EQ66" s="249"/>
      <c r="ER66" s="249"/>
      <c r="ES66" s="249"/>
      <c r="ET66" s="249"/>
      <c r="EU66" s="249"/>
      <c r="EV66" s="249"/>
      <c r="EW66" s="249"/>
      <c r="EX66" s="249"/>
      <c r="EY66" s="249"/>
      <c r="EZ66" s="249"/>
      <c r="FA66" s="249"/>
      <c r="FB66" s="249"/>
      <c r="FC66" s="249"/>
      <c r="FD66" s="249"/>
      <c r="FE66" s="249"/>
      <c r="FF66" s="249"/>
      <c r="FG66" s="249"/>
      <c r="FH66" s="249"/>
      <c r="FI66" s="251"/>
    </row>
    <row r="67" spans="1:165" ht="18" customHeight="1">
      <c r="A67" s="255" t="s">
        <v>352</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6"/>
      <c r="AZ67" s="245" t="s">
        <v>195</v>
      </c>
      <c r="BA67" s="230"/>
      <c r="BB67" s="230"/>
      <c r="BC67" s="230"/>
      <c r="BD67" s="230"/>
      <c r="BE67" s="230"/>
      <c r="BF67" s="230"/>
      <c r="BG67" s="230"/>
      <c r="BH67" s="230"/>
      <c r="BI67" s="230"/>
      <c r="BJ67" s="230"/>
      <c r="BK67" s="230"/>
      <c r="BL67" s="230"/>
      <c r="BM67" s="231"/>
      <c r="BN67" s="229" t="s">
        <v>360</v>
      </c>
      <c r="BO67" s="230"/>
      <c r="BP67" s="230"/>
      <c r="BQ67" s="230"/>
      <c r="BR67" s="230"/>
      <c r="BS67" s="230"/>
      <c r="BT67" s="231"/>
      <c r="BU67" s="248">
        <f>BU35</f>
        <v>231065</v>
      </c>
      <c r="BV67" s="249"/>
      <c r="BW67" s="249"/>
      <c r="BX67" s="249"/>
      <c r="BY67" s="249"/>
      <c r="BZ67" s="249"/>
      <c r="CA67" s="249"/>
      <c r="CB67" s="249"/>
      <c r="CC67" s="249"/>
      <c r="CD67" s="249"/>
      <c r="CE67" s="249"/>
      <c r="CF67" s="249"/>
      <c r="CG67" s="249"/>
      <c r="CH67" s="249"/>
      <c r="CI67" s="249"/>
      <c r="CJ67" s="249"/>
      <c r="CK67" s="249"/>
      <c r="CL67" s="249"/>
      <c r="CM67" s="249"/>
      <c r="CN67" s="249"/>
      <c r="CO67" s="249"/>
      <c r="CP67" s="249"/>
      <c r="CQ67" s="249"/>
      <c r="CR67" s="250"/>
      <c r="CS67" s="248" t="s">
        <v>587</v>
      </c>
      <c r="CT67" s="249"/>
      <c r="CU67" s="249"/>
      <c r="CV67" s="249"/>
      <c r="CW67" s="249"/>
      <c r="CX67" s="249"/>
      <c r="CY67" s="249"/>
      <c r="CZ67" s="249"/>
      <c r="DA67" s="249"/>
      <c r="DB67" s="249"/>
      <c r="DC67" s="249"/>
      <c r="DD67" s="249"/>
      <c r="DE67" s="249"/>
      <c r="DF67" s="249"/>
      <c r="DG67" s="249"/>
      <c r="DH67" s="249"/>
      <c r="DI67" s="249"/>
      <c r="DJ67" s="249"/>
      <c r="DK67" s="249"/>
      <c r="DL67" s="249"/>
      <c r="DM67" s="249"/>
      <c r="DN67" s="249"/>
      <c r="DO67" s="249"/>
      <c r="DP67" s="250"/>
      <c r="DQ67" s="248">
        <v>231065</v>
      </c>
      <c r="DR67" s="249"/>
      <c r="DS67" s="249"/>
      <c r="DT67" s="249"/>
      <c r="DU67" s="249"/>
      <c r="DV67" s="249"/>
      <c r="DW67" s="249"/>
      <c r="DX67" s="249"/>
      <c r="DY67" s="249"/>
      <c r="DZ67" s="249"/>
      <c r="EA67" s="249"/>
      <c r="EB67" s="249"/>
      <c r="EC67" s="249"/>
      <c r="ED67" s="249"/>
      <c r="EE67" s="249"/>
      <c r="EF67" s="249"/>
      <c r="EG67" s="249"/>
      <c r="EH67" s="249"/>
      <c r="EI67" s="249"/>
      <c r="EJ67" s="249"/>
      <c r="EK67" s="249"/>
      <c r="EL67" s="249"/>
      <c r="EM67" s="249"/>
      <c r="EN67" s="250"/>
      <c r="EO67" s="248" t="str">
        <f>EO35</f>
        <v>-</v>
      </c>
      <c r="EP67" s="249"/>
      <c r="EQ67" s="249"/>
      <c r="ER67" s="249"/>
      <c r="ES67" s="249"/>
      <c r="ET67" s="249"/>
      <c r="EU67" s="249"/>
      <c r="EV67" s="249"/>
      <c r="EW67" s="249"/>
      <c r="EX67" s="249"/>
      <c r="EY67" s="249"/>
      <c r="EZ67" s="249"/>
      <c r="FA67" s="249"/>
      <c r="FB67" s="249"/>
      <c r="FC67" s="249"/>
      <c r="FD67" s="249"/>
      <c r="FE67" s="249"/>
      <c r="FF67" s="249"/>
      <c r="FG67" s="249"/>
      <c r="FH67" s="249"/>
      <c r="FI67" s="251"/>
    </row>
    <row r="68" spans="1:165" ht="27.95" customHeight="1">
      <c r="A68" s="208" t="s">
        <v>348</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9"/>
      <c r="AZ68" s="235"/>
      <c r="BA68" s="236"/>
      <c r="BB68" s="236"/>
      <c r="BC68" s="236"/>
      <c r="BD68" s="236"/>
      <c r="BE68" s="236"/>
      <c r="BF68" s="236"/>
      <c r="BG68" s="236"/>
      <c r="BH68" s="236"/>
      <c r="BI68" s="236"/>
      <c r="BJ68" s="236"/>
      <c r="BK68" s="236"/>
      <c r="BL68" s="236"/>
      <c r="BM68" s="236"/>
      <c r="BN68" s="252" t="s">
        <v>361</v>
      </c>
      <c r="BO68" s="253"/>
      <c r="BP68" s="253"/>
      <c r="BQ68" s="253"/>
      <c r="BR68" s="253"/>
      <c r="BS68" s="253"/>
      <c r="BT68" s="254"/>
      <c r="BU68" s="274">
        <f>BU35</f>
        <v>231065</v>
      </c>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7"/>
      <c r="CS68" s="274" t="s">
        <v>587</v>
      </c>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7"/>
      <c r="DQ68" s="274">
        <v>231065</v>
      </c>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7"/>
      <c r="EO68" s="274" t="s">
        <v>587</v>
      </c>
      <c r="EP68" s="275"/>
      <c r="EQ68" s="275"/>
      <c r="ER68" s="275"/>
      <c r="ES68" s="275"/>
      <c r="ET68" s="275"/>
      <c r="EU68" s="275"/>
      <c r="EV68" s="275"/>
      <c r="EW68" s="275"/>
      <c r="EX68" s="275"/>
      <c r="EY68" s="275"/>
      <c r="EZ68" s="275"/>
      <c r="FA68" s="275"/>
      <c r="FB68" s="275"/>
      <c r="FC68" s="275"/>
      <c r="FD68" s="275"/>
      <c r="FE68" s="275"/>
      <c r="FF68" s="275"/>
      <c r="FG68" s="275"/>
      <c r="FH68" s="275"/>
      <c r="FI68" s="276"/>
    </row>
    <row r="69" spans="1:165" ht="18" customHeight="1">
      <c r="A69" s="238" t="s">
        <v>349</v>
      </c>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9"/>
      <c r="AZ69" s="240"/>
      <c r="BA69" s="241"/>
      <c r="BB69" s="241"/>
      <c r="BC69" s="241"/>
      <c r="BD69" s="241"/>
      <c r="BE69" s="241"/>
      <c r="BF69" s="241"/>
      <c r="BG69" s="241"/>
      <c r="BH69" s="241"/>
      <c r="BI69" s="241"/>
      <c r="BJ69" s="241"/>
      <c r="BK69" s="241"/>
      <c r="BL69" s="241"/>
      <c r="BM69" s="241"/>
      <c r="BN69" s="229" t="s">
        <v>362</v>
      </c>
      <c r="BO69" s="230"/>
      <c r="BP69" s="230"/>
      <c r="BQ69" s="230"/>
      <c r="BR69" s="230"/>
      <c r="BS69" s="230"/>
      <c r="BT69" s="231"/>
      <c r="BU69" s="248" t="s">
        <v>587</v>
      </c>
      <c r="BV69" s="249"/>
      <c r="BW69" s="249"/>
      <c r="BX69" s="249"/>
      <c r="BY69" s="249"/>
      <c r="BZ69" s="249"/>
      <c r="CA69" s="249"/>
      <c r="CB69" s="249"/>
      <c r="CC69" s="249"/>
      <c r="CD69" s="249"/>
      <c r="CE69" s="249"/>
      <c r="CF69" s="249"/>
      <c r="CG69" s="249"/>
      <c r="CH69" s="249"/>
      <c r="CI69" s="249"/>
      <c r="CJ69" s="249"/>
      <c r="CK69" s="249"/>
      <c r="CL69" s="249"/>
      <c r="CM69" s="249"/>
      <c r="CN69" s="249"/>
      <c r="CO69" s="249"/>
      <c r="CP69" s="249"/>
      <c r="CQ69" s="249"/>
      <c r="CR69" s="250"/>
      <c r="CS69" s="248" t="s">
        <v>587</v>
      </c>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c r="DP69" s="250"/>
      <c r="DQ69" s="248" t="s">
        <v>587</v>
      </c>
      <c r="DR69" s="249"/>
      <c r="DS69" s="249"/>
      <c r="DT69" s="249"/>
      <c r="DU69" s="249"/>
      <c r="DV69" s="249"/>
      <c r="DW69" s="249"/>
      <c r="DX69" s="249"/>
      <c r="DY69" s="249"/>
      <c r="DZ69" s="249"/>
      <c r="EA69" s="249"/>
      <c r="EB69" s="249"/>
      <c r="EC69" s="249"/>
      <c r="ED69" s="249"/>
      <c r="EE69" s="249"/>
      <c r="EF69" s="249"/>
      <c r="EG69" s="249"/>
      <c r="EH69" s="249"/>
      <c r="EI69" s="249"/>
      <c r="EJ69" s="249"/>
      <c r="EK69" s="249"/>
      <c r="EL69" s="249"/>
      <c r="EM69" s="249"/>
      <c r="EN69" s="250"/>
      <c r="EO69" s="248" t="s">
        <v>587</v>
      </c>
      <c r="EP69" s="249"/>
      <c r="EQ69" s="249"/>
      <c r="ER69" s="249"/>
      <c r="ES69" s="249"/>
      <c r="ET69" s="249"/>
      <c r="EU69" s="249"/>
      <c r="EV69" s="249"/>
      <c r="EW69" s="249"/>
      <c r="EX69" s="249"/>
      <c r="EY69" s="249"/>
      <c r="EZ69" s="249"/>
      <c r="FA69" s="249"/>
      <c r="FB69" s="249"/>
      <c r="FC69" s="249"/>
      <c r="FD69" s="249"/>
      <c r="FE69" s="249"/>
      <c r="FF69" s="249"/>
      <c r="FG69" s="249"/>
      <c r="FH69" s="249"/>
      <c r="FI69" s="251"/>
    </row>
    <row r="70" spans="1:165" ht="18" customHeight="1">
      <c r="A70" s="255" t="s">
        <v>354</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6"/>
      <c r="AZ70" s="245" t="s">
        <v>196</v>
      </c>
      <c r="BA70" s="230"/>
      <c r="BB70" s="230"/>
      <c r="BC70" s="230"/>
      <c r="BD70" s="230"/>
      <c r="BE70" s="230"/>
      <c r="BF70" s="230"/>
      <c r="BG70" s="230"/>
      <c r="BH70" s="230"/>
      <c r="BI70" s="230"/>
      <c r="BJ70" s="230"/>
      <c r="BK70" s="230"/>
      <c r="BL70" s="230"/>
      <c r="BM70" s="231"/>
      <c r="BN70" s="229" t="s">
        <v>363</v>
      </c>
      <c r="BO70" s="230"/>
      <c r="BP70" s="230"/>
      <c r="BQ70" s="230"/>
      <c r="BR70" s="230"/>
      <c r="BS70" s="230"/>
      <c r="BT70" s="231"/>
      <c r="BU70" s="248" t="s">
        <v>587</v>
      </c>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50"/>
      <c r="CS70" s="248" t="s">
        <v>587</v>
      </c>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c r="DP70" s="250"/>
      <c r="DQ70" s="248" t="s">
        <v>587</v>
      </c>
      <c r="DR70" s="249"/>
      <c r="DS70" s="249"/>
      <c r="DT70" s="249"/>
      <c r="DU70" s="249"/>
      <c r="DV70" s="249"/>
      <c r="DW70" s="249"/>
      <c r="DX70" s="249"/>
      <c r="DY70" s="249"/>
      <c r="DZ70" s="249"/>
      <c r="EA70" s="249"/>
      <c r="EB70" s="249"/>
      <c r="EC70" s="249"/>
      <c r="ED70" s="249"/>
      <c r="EE70" s="249"/>
      <c r="EF70" s="249"/>
      <c r="EG70" s="249"/>
      <c r="EH70" s="249"/>
      <c r="EI70" s="249"/>
      <c r="EJ70" s="249"/>
      <c r="EK70" s="249"/>
      <c r="EL70" s="249"/>
      <c r="EM70" s="249"/>
      <c r="EN70" s="250"/>
      <c r="EO70" s="248" t="s">
        <v>587</v>
      </c>
      <c r="EP70" s="249"/>
      <c r="EQ70" s="249"/>
      <c r="ER70" s="249"/>
      <c r="ES70" s="249"/>
      <c r="ET70" s="249"/>
      <c r="EU70" s="249"/>
      <c r="EV70" s="249"/>
      <c r="EW70" s="249"/>
      <c r="EX70" s="249"/>
      <c r="EY70" s="249"/>
      <c r="EZ70" s="249"/>
      <c r="FA70" s="249"/>
      <c r="FB70" s="249"/>
      <c r="FC70" s="249"/>
      <c r="FD70" s="249"/>
      <c r="FE70" s="249"/>
      <c r="FF70" s="249"/>
      <c r="FG70" s="249"/>
      <c r="FH70" s="249"/>
      <c r="FI70" s="251"/>
    </row>
    <row r="71" spans="1:165" ht="27.95" customHeight="1">
      <c r="A71" s="208"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9"/>
      <c r="AZ71" s="235" t="s">
        <v>371</v>
      </c>
      <c r="BA71" s="236"/>
      <c r="BB71" s="236"/>
      <c r="BC71" s="236"/>
      <c r="BD71" s="236"/>
      <c r="BE71" s="236"/>
      <c r="BF71" s="236"/>
      <c r="BG71" s="236"/>
      <c r="BH71" s="236"/>
      <c r="BI71" s="236"/>
      <c r="BJ71" s="236"/>
      <c r="BK71" s="236"/>
      <c r="BL71" s="236"/>
      <c r="BM71" s="236"/>
      <c r="BN71" s="252" t="s">
        <v>364</v>
      </c>
      <c r="BO71" s="253"/>
      <c r="BP71" s="253"/>
      <c r="BQ71" s="253"/>
      <c r="BR71" s="253"/>
      <c r="BS71" s="253"/>
      <c r="BT71" s="254"/>
      <c r="BU71" s="274" t="s">
        <v>587</v>
      </c>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7"/>
      <c r="CS71" s="274" t="s">
        <v>587</v>
      </c>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7"/>
      <c r="DQ71" s="274" t="s">
        <v>587</v>
      </c>
      <c r="DR71" s="275"/>
      <c r="DS71" s="275"/>
      <c r="DT71" s="275"/>
      <c r="DU71" s="275"/>
      <c r="DV71" s="275"/>
      <c r="DW71" s="275"/>
      <c r="DX71" s="275"/>
      <c r="DY71" s="275"/>
      <c r="DZ71" s="275"/>
      <c r="EA71" s="275"/>
      <c r="EB71" s="275"/>
      <c r="EC71" s="275"/>
      <c r="ED71" s="275"/>
      <c r="EE71" s="275"/>
      <c r="EF71" s="275"/>
      <c r="EG71" s="275"/>
      <c r="EH71" s="275"/>
      <c r="EI71" s="275"/>
      <c r="EJ71" s="275"/>
      <c r="EK71" s="275"/>
      <c r="EL71" s="275"/>
      <c r="EM71" s="275"/>
      <c r="EN71" s="277"/>
      <c r="EO71" s="274" t="s">
        <v>587</v>
      </c>
      <c r="EP71" s="275"/>
      <c r="EQ71" s="275"/>
      <c r="ER71" s="275"/>
      <c r="ES71" s="275"/>
      <c r="ET71" s="275"/>
      <c r="EU71" s="275"/>
      <c r="EV71" s="275"/>
      <c r="EW71" s="275"/>
      <c r="EX71" s="275"/>
      <c r="EY71" s="275"/>
      <c r="EZ71" s="275"/>
      <c r="FA71" s="275"/>
      <c r="FB71" s="275"/>
      <c r="FC71" s="275"/>
      <c r="FD71" s="275"/>
      <c r="FE71" s="275"/>
      <c r="FF71" s="275"/>
      <c r="FG71" s="275"/>
      <c r="FH71" s="275"/>
      <c r="FI71" s="276"/>
    </row>
    <row r="72" spans="1:165" ht="27.95" customHeight="1">
      <c r="A72" s="255" t="s">
        <v>505</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6"/>
      <c r="AZ72" s="245" t="s">
        <v>197</v>
      </c>
      <c r="BA72" s="230"/>
      <c r="BB72" s="230"/>
      <c r="BC72" s="230"/>
      <c r="BD72" s="230"/>
      <c r="BE72" s="230"/>
      <c r="BF72" s="230"/>
      <c r="BG72" s="230"/>
      <c r="BH72" s="230"/>
      <c r="BI72" s="230"/>
      <c r="BJ72" s="230"/>
      <c r="BK72" s="230"/>
      <c r="BL72" s="230"/>
      <c r="BM72" s="231"/>
      <c r="BN72" s="229" t="s">
        <v>157</v>
      </c>
      <c r="BO72" s="230"/>
      <c r="BP72" s="230"/>
      <c r="BQ72" s="230"/>
      <c r="BR72" s="230"/>
      <c r="BS72" s="230"/>
      <c r="BT72" s="231"/>
      <c r="BU72" s="248" t="s">
        <v>587</v>
      </c>
      <c r="BV72" s="249"/>
      <c r="BW72" s="249"/>
      <c r="BX72" s="249"/>
      <c r="BY72" s="249"/>
      <c r="BZ72" s="249"/>
      <c r="CA72" s="249"/>
      <c r="CB72" s="249"/>
      <c r="CC72" s="249"/>
      <c r="CD72" s="249"/>
      <c r="CE72" s="249"/>
      <c r="CF72" s="249"/>
      <c r="CG72" s="249"/>
      <c r="CH72" s="249"/>
      <c r="CI72" s="249"/>
      <c r="CJ72" s="249"/>
      <c r="CK72" s="249"/>
      <c r="CL72" s="249"/>
      <c r="CM72" s="249"/>
      <c r="CN72" s="249"/>
      <c r="CO72" s="249"/>
      <c r="CP72" s="249"/>
      <c r="CQ72" s="249"/>
      <c r="CR72" s="250"/>
      <c r="CS72" s="248" t="s">
        <v>587</v>
      </c>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c r="DP72" s="250"/>
      <c r="DQ72" s="248" t="s">
        <v>587</v>
      </c>
      <c r="DR72" s="249"/>
      <c r="DS72" s="249"/>
      <c r="DT72" s="249"/>
      <c r="DU72" s="249"/>
      <c r="DV72" s="249"/>
      <c r="DW72" s="249"/>
      <c r="DX72" s="249"/>
      <c r="DY72" s="249"/>
      <c r="DZ72" s="249"/>
      <c r="EA72" s="249"/>
      <c r="EB72" s="249"/>
      <c r="EC72" s="249"/>
      <c r="ED72" s="249"/>
      <c r="EE72" s="249"/>
      <c r="EF72" s="249"/>
      <c r="EG72" s="249"/>
      <c r="EH72" s="249"/>
      <c r="EI72" s="249"/>
      <c r="EJ72" s="249"/>
      <c r="EK72" s="249"/>
      <c r="EL72" s="249"/>
      <c r="EM72" s="249"/>
      <c r="EN72" s="250"/>
      <c r="EO72" s="248" t="s">
        <v>587</v>
      </c>
      <c r="EP72" s="249"/>
      <c r="EQ72" s="249"/>
      <c r="ER72" s="249"/>
      <c r="ES72" s="249"/>
      <c r="ET72" s="249"/>
      <c r="EU72" s="249"/>
      <c r="EV72" s="249"/>
      <c r="EW72" s="249"/>
      <c r="EX72" s="249"/>
      <c r="EY72" s="249"/>
      <c r="EZ72" s="249"/>
      <c r="FA72" s="249"/>
      <c r="FB72" s="249"/>
      <c r="FC72" s="249"/>
      <c r="FD72" s="249"/>
      <c r="FE72" s="249"/>
      <c r="FF72" s="249"/>
      <c r="FG72" s="249"/>
      <c r="FH72" s="249"/>
      <c r="FI72" s="251"/>
    </row>
    <row r="73" spans="1:165" ht="27.95" customHeight="1">
      <c r="A73" s="287" t="s">
        <v>353</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8"/>
      <c r="AZ73" s="223" t="s">
        <v>372</v>
      </c>
      <c r="BA73" s="224"/>
      <c r="BB73" s="224"/>
      <c r="BC73" s="224"/>
      <c r="BD73" s="224"/>
      <c r="BE73" s="224"/>
      <c r="BF73" s="224"/>
      <c r="BG73" s="224"/>
      <c r="BH73" s="224"/>
      <c r="BI73" s="224"/>
      <c r="BJ73" s="224"/>
      <c r="BK73" s="224"/>
      <c r="BL73" s="224"/>
      <c r="BM73" s="224"/>
      <c r="BN73" s="232" t="s">
        <v>365</v>
      </c>
      <c r="BO73" s="233"/>
      <c r="BP73" s="233"/>
      <c r="BQ73" s="233"/>
      <c r="BR73" s="233"/>
      <c r="BS73" s="233"/>
      <c r="BT73" s="234"/>
      <c r="BU73" s="218" t="s">
        <v>587</v>
      </c>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37"/>
      <c r="CS73" s="218" t="s">
        <v>587</v>
      </c>
      <c r="CT73" s="219"/>
      <c r="CU73" s="219"/>
      <c r="CV73" s="219"/>
      <c r="CW73" s="219"/>
      <c r="CX73" s="219"/>
      <c r="CY73" s="219"/>
      <c r="CZ73" s="219"/>
      <c r="DA73" s="219"/>
      <c r="DB73" s="219"/>
      <c r="DC73" s="219"/>
      <c r="DD73" s="219"/>
      <c r="DE73" s="219"/>
      <c r="DF73" s="219"/>
      <c r="DG73" s="219"/>
      <c r="DH73" s="219"/>
      <c r="DI73" s="219"/>
      <c r="DJ73" s="219"/>
      <c r="DK73" s="219"/>
      <c r="DL73" s="219"/>
      <c r="DM73" s="219"/>
      <c r="DN73" s="219"/>
      <c r="DO73" s="219"/>
      <c r="DP73" s="237"/>
      <c r="DQ73" s="218" t="s">
        <v>587</v>
      </c>
      <c r="DR73" s="219"/>
      <c r="DS73" s="219"/>
      <c r="DT73" s="219"/>
      <c r="DU73" s="219"/>
      <c r="DV73" s="219"/>
      <c r="DW73" s="219"/>
      <c r="DX73" s="219"/>
      <c r="DY73" s="219"/>
      <c r="DZ73" s="219"/>
      <c r="EA73" s="219"/>
      <c r="EB73" s="219"/>
      <c r="EC73" s="219"/>
      <c r="ED73" s="219"/>
      <c r="EE73" s="219"/>
      <c r="EF73" s="219"/>
      <c r="EG73" s="219"/>
      <c r="EH73" s="219"/>
      <c r="EI73" s="219"/>
      <c r="EJ73" s="219"/>
      <c r="EK73" s="219"/>
      <c r="EL73" s="219"/>
      <c r="EM73" s="219"/>
      <c r="EN73" s="237"/>
      <c r="EO73" s="218" t="s">
        <v>587</v>
      </c>
      <c r="EP73" s="219"/>
      <c r="EQ73" s="219"/>
      <c r="ER73" s="219"/>
      <c r="ES73" s="219"/>
      <c r="ET73" s="219"/>
      <c r="EU73" s="219"/>
      <c r="EV73" s="219"/>
      <c r="EW73" s="219"/>
      <c r="EX73" s="219"/>
      <c r="EY73" s="219"/>
      <c r="EZ73" s="219"/>
      <c r="FA73" s="219"/>
      <c r="FB73" s="219"/>
      <c r="FC73" s="219"/>
      <c r="FD73" s="219"/>
      <c r="FE73" s="219"/>
      <c r="FF73" s="219"/>
      <c r="FG73" s="219"/>
      <c r="FH73" s="219"/>
      <c r="FI73" s="220"/>
    </row>
    <row r="74" spans="1:165" s="6" customFormat="1" ht="2.1" customHeight="1" thickBot="1">
      <c r="A74" s="208"/>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9"/>
      <c r="AZ74" s="210"/>
      <c r="BA74" s="211"/>
      <c r="BB74" s="211"/>
      <c r="BC74" s="211"/>
      <c r="BD74" s="211"/>
      <c r="BE74" s="211"/>
      <c r="BF74" s="211"/>
      <c r="BG74" s="211"/>
      <c r="BH74" s="211"/>
      <c r="BI74" s="211"/>
      <c r="BJ74" s="211"/>
      <c r="BK74" s="211"/>
      <c r="BL74" s="211"/>
      <c r="BM74" s="211"/>
      <c r="BN74" s="212"/>
      <c r="BO74" s="213"/>
      <c r="BP74" s="213"/>
      <c r="BQ74" s="213"/>
      <c r="BR74" s="213"/>
      <c r="BS74" s="213"/>
      <c r="BT74" s="214"/>
      <c r="BU74" s="215"/>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7"/>
      <c r="CS74" s="215"/>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7"/>
      <c r="DQ74" s="215"/>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7"/>
      <c r="EO74" s="215"/>
      <c r="EP74" s="216"/>
      <c r="EQ74" s="216"/>
      <c r="ER74" s="216"/>
      <c r="ES74" s="216"/>
      <c r="ET74" s="216"/>
      <c r="EU74" s="216"/>
      <c r="EV74" s="216"/>
      <c r="EW74" s="216"/>
      <c r="EX74" s="216"/>
      <c r="EY74" s="216"/>
      <c r="EZ74" s="216"/>
      <c r="FA74" s="216"/>
      <c r="FB74" s="216"/>
      <c r="FC74" s="216"/>
      <c r="FD74" s="216"/>
      <c r="FE74" s="216"/>
      <c r="FF74" s="216"/>
      <c r="FG74" s="216"/>
      <c r="FH74" s="216"/>
      <c r="FI74" s="228"/>
    </row>
    <row r="75" spans="1:165" ht="3"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row>
    <row r="76" spans="1:165" ht="17.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9"/>
      <c r="BR76" s="9"/>
      <c r="BS76" s="9"/>
      <c r="BT76" s="9"/>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22" t="s">
        <v>340</v>
      </c>
    </row>
    <row r="77" spans="1:165" s="14" customFormat="1" ht="12.75" customHeight="1" thickBot="1">
      <c r="A77" s="266">
        <v>1</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7"/>
      <c r="AZ77" s="268">
        <v>2</v>
      </c>
      <c r="BA77" s="269"/>
      <c r="BB77" s="269"/>
      <c r="BC77" s="269"/>
      <c r="BD77" s="269"/>
      <c r="BE77" s="269"/>
      <c r="BF77" s="269"/>
      <c r="BG77" s="269"/>
      <c r="BH77" s="269"/>
      <c r="BI77" s="269"/>
      <c r="BJ77" s="269"/>
      <c r="BK77" s="269"/>
      <c r="BL77" s="269"/>
      <c r="BM77" s="270"/>
      <c r="BN77" s="268">
        <v>3</v>
      </c>
      <c r="BO77" s="269"/>
      <c r="BP77" s="269"/>
      <c r="BQ77" s="269"/>
      <c r="BR77" s="269"/>
      <c r="BS77" s="269"/>
      <c r="BT77" s="270"/>
      <c r="BU77" s="189">
        <v>4</v>
      </c>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7"/>
      <c r="CS77" s="189">
        <v>5</v>
      </c>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7"/>
      <c r="DQ77" s="189">
        <v>6</v>
      </c>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7"/>
      <c r="EO77" s="189">
        <v>7</v>
      </c>
      <c r="EP77" s="186"/>
      <c r="EQ77" s="186"/>
      <c r="ER77" s="186"/>
      <c r="ES77" s="186"/>
      <c r="ET77" s="186"/>
      <c r="EU77" s="186"/>
      <c r="EV77" s="186"/>
      <c r="EW77" s="186"/>
      <c r="EX77" s="186"/>
      <c r="EY77" s="186"/>
      <c r="EZ77" s="186"/>
      <c r="FA77" s="186"/>
      <c r="FB77" s="186"/>
      <c r="FC77" s="186"/>
      <c r="FD77" s="186"/>
      <c r="FE77" s="186"/>
      <c r="FF77" s="186"/>
      <c r="FG77" s="186"/>
      <c r="FH77" s="186"/>
      <c r="FI77" s="186"/>
    </row>
    <row r="78" spans="1:165" ht="21" customHeight="1">
      <c r="A78" s="255" t="s">
        <v>373</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6"/>
      <c r="AZ78" s="257" t="s">
        <v>198</v>
      </c>
      <c r="BA78" s="258"/>
      <c r="BB78" s="258"/>
      <c r="BC78" s="258"/>
      <c r="BD78" s="258"/>
      <c r="BE78" s="258"/>
      <c r="BF78" s="258"/>
      <c r="BG78" s="258"/>
      <c r="BH78" s="258"/>
      <c r="BI78" s="258"/>
      <c r="BJ78" s="258"/>
      <c r="BK78" s="258"/>
      <c r="BL78" s="258"/>
      <c r="BM78" s="258"/>
      <c r="BN78" s="258" t="s">
        <v>158</v>
      </c>
      <c r="BO78" s="258"/>
      <c r="BP78" s="258"/>
      <c r="BQ78" s="258"/>
      <c r="BR78" s="258"/>
      <c r="BS78" s="258"/>
      <c r="BT78" s="258"/>
      <c r="BU78" s="278" t="s">
        <v>587</v>
      </c>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80"/>
      <c r="CS78" s="316" t="s">
        <v>587</v>
      </c>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8"/>
      <c r="DQ78" s="278" t="s">
        <v>587</v>
      </c>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80"/>
      <c r="EO78" s="278" t="s">
        <v>587</v>
      </c>
      <c r="EP78" s="279"/>
      <c r="EQ78" s="279"/>
      <c r="ER78" s="279"/>
      <c r="ES78" s="279"/>
      <c r="ET78" s="279"/>
      <c r="EU78" s="279"/>
      <c r="EV78" s="279"/>
      <c r="EW78" s="279"/>
      <c r="EX78" s="279"/>
      <c r="EY78" s="279"/>
      <c r="EZ78" s="279"/>
      <c r="FA78" s="279"/>
      <c r="FB78" s="279"/>
      <c r="FC78" s="279"/>
      <c r="FD78" s="279"/>
      <c r="FE78" s="279"/>
      <c r="FF78" s="279"/>
      <c r="FG78" s="279"/>
      <c r="FH78" s="279"/>
      <c r="FI78" s="281"/>
    </row>
    <row r="79" spans="1:165" ht="27.95" customHeight="1">
      <c r="A79" s="208" t="s">
        <v>353</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9"/>
      <c r="AZ79" s="240" t="s">
        <v>381</v>
      </c>
      <c r="BA79" s="241"/>
      <c r="BB79" s="241"/>
      <c r="BC79" s="241"/>
      <c r="BD79" s="241"/>
      <c r="BE79" s="241"/>
      <c r="BF79" s="241"/>
      <c r="BG79" s="241"/>
      <c r="BH79" s="241"/>
      <c r="BI79" s="241"/>
      <c r="BJ79" s="241"/>
      <c r="BK79" s="241"/>
      <c r="BL79" s="241"/>
      <c r="BM79" s="241"/>
      <c r="BN79" s="241" t="s">
        <v>269</v>
      </c>
      <c r="BO79" s="241"/>
      <c r="BP79" s="241"/>
      <c r="BQ79" s="241"/>
      <c r="BR79" s="241"/>
      <c r="BS79" s="241"/>
      <c r="BT79" s="241"/>
      <c r="BU79" s="248" t="s">
        <v>587</v>
      </c>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50"/>
      <c r="CS79" s="271" t="s">
        <v>587</v>
      </c>
      <c r="CT79" s="272"/>
      <c r="CU79" s="272"/>
      <c r="CV79" s="272"/>
      <c r="CW79" s="272"/>
      <c r="CX79" s="272"/>
      <c r="CY79" s="272"/>
      <c r="CZ79" s="272"/>
      <c r="DA79" s="272"/>
      <c r="DB79" s="272"/>
      <c r="DC79" s="272"/>
      <c r="DD79" s="272"/>
      <c r="DE79" s="272"/>
      <c r="DF79" s="272"/>
      <c r="DG79" s="272"/>
      <c r="DH79" s="272"/>
      <c r="DI79" s="272"/>
      <c r="DJ79" s="272"/>
      <c r="DK79" s="272"/>
      <c r="DL79" s="272"/>
      <c r="DM79" s="272"/>
      <c r="DN79" s="272"/>
      <c r="DO79" s="272"/>
      <c r="DP79" s="273"/>
      <c r="DQ79" s="248" t="s">
        <v>587</v>
      </c>
      <c r="DR79" s="249"/>
      <c r="DS79" s="249"/>
      <c r="DT79" s="249"/>
      <c r="DU79" s="249"/>
      <c r="DV79" s="249"/>
      <c r="DW79" s="249"/>
      <c r="DX79" s="249"/>
      <c r="DY79" s="249"/>
      <c r="DZ79" s="249"/>
      <c r="EA79" s="249"/>
      <c r="EB79" s="249"/>
      <c r="EC79" s="249"/>
      <c r="ED79" s="249"/>
      <c r="EE79" s="249"/>
      <c r="EF79" s="249"/>
      <c r="EG79" s="249"/>
      <c r="EH79" s="249"/>
      <c r="EI79" s="249"/>
      <c r="EJ79" s="249"/>
      <c r="EK79" s="249"/>
      <c r="EL79" s="249"/>
      <c r="EM79" s="249"/>
      <c r="EN79" s="250"/>
      <c r="EO79" s="248" t="s">
        <v>587</v>
      </c>
      <c r="EP79" s="249"/>
      <c r="EQ79" s="249"/>
      <c r="ER79" s="249"/>
      <c r="ES79" s="249"/>
      <c r="ET79" s="249"/>
      <c r="EU79" s="249"/>
      <c r="EV79" s="249"/>
      <c r="EW79" s="249"/>
      <c r="EX79" s="249"/>
      <c r="EY79" s="249"/>
      <c r="EZ79" s="249"/>
      <c r="FA79" s="249"/>
      <c r="FB79" s="249"/>
      <c r="FC79" s="249"/>
      <c r="FD79" s="249"/>
      <c r="FE79" s="249"/>
      <c r="FF79" s="249"/>
      <c r="FG79" s="249"/>
      <c r="FH79" s="249"/>
      <c r="FI79" s="251"/>
    </row>
    <row r="80" spans="1:165" ht="21" customHeight="1">
      <c r="A80" s="255" t="s">
        <v>140</v>
      </c>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6"/>
      <c r="AZ80" s="245" t="s">
        <v>382</v>
      </c>
      <c r="BA80" s="230"/>
      <c r="BB80" s="230"/>
      <c r="BC80" s="230"/>
      <c r="BD80" s="230"/>
      <c r="BE80" s="230"/>
      <c r="BF80" s="230"/>
      <c r="BG80" s="230"/>
      <c r="BH80" s="230"/>
      <c r="BI80" s="230"/>
      <c r="BJ80" s="230"/>
      <c r="BK80" s="230"/>
      <c r="BL80" s="230"/>
      <c r="BM80" s="231"/>
      <c r="BN80" s="229" t="s">
        <v>205</v>
      </c>
      <c r="BO80" s="230"/>
      <c r="BP80" s="230"/>
      <c r="BQ80" s="230"/>
      <c r="BR80" s="230"/>
      <c r="BS80" s="230"/>
      <c r="BT80" s="231"/>
      <c r="BU80" s="248" t="s">
        <v>587</v>
      </c>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50"/>
      <c r="CS80" s="271" t="s">
        <v>587</v>
      </c>
      <c r="CT80" s="272"/>
      <c r="CU80" s="272"/>
      <c r="CV80" s="272"/>
      <c r="CW80" s="272"/>
      <c r="CX80" s="272"/>
      <c r="CY80" s="272"/>
      <c r="CZ80" s="272"/>
      <c r="DA80" s="272"/>
      <c r="DB80" s="272"/>
      <c r="DC80" s="272"/>
      <c r="DD80" s="272"/>
      <c r="DE80" s="272"/>
      <c r="DF80" s="272"/>
      <c r="DG80" s="272"/>
      <c r="DH80" s="272"/>
      <c r="DI80" s="272"/>
      <c r="DJ80" s="272"/>
      <c r="DK80" s="272"/>
      <c r="DL80" s="272"/>
      <c r="DM80" s="272"/>
      <c r="DN80" s="272"/>
      <c r="DO80" s="272"/>
      <c r="DP80" s="273"/>
      <c r="DQ80" s="248" t="s">
        <v>587</v>
      </c>
      <c r="DR80" s="249"/>
      <c r="DS80" s="249"/>
      <c r="DT80" s="249"/>
      <c r="DU80" s="249"/>
      <c r="DV80" s="249"/>
      <c r="DW80" s="249"/>
      <c r="DX80" s="249"/>
      <c r="DY80" s="249"/>
      <c r="DZ80" s="249"/>
      <c r="EA80" s="249"/>
      <c r="EB80" s="249"/>
      <c r="EC80" s="249"/>
      <c r="ED80" s="249"/>
      <c r="EE80" s="249"/>
      <c r="EF80" s="249"/>
      <c r="EG80" s="249"/>
      <c r="EH80" s="249"/>
      <c r="EI80" s="249"/>
      <c r="EJ80" s="249"/>
      <c r="EK80" s="249"/>
      <c r="EL80" s="249"/>
      <c r="EM80" s="249"/>
      <c r="EN80" s="250"/>
      <c r="EO80" s="248" t="s">
        <v>587</v>
      </c>
      <c r="EP80" s="249"/>
      <c r="EQ80" s="249"/>
      <c r="ER80" s="249"/>
      <c r="ES80" s="249"/>
      <c r="ET80" s="249"/>
      <c r="EU80" s="249"/>
      <c r="EV80" s="249"/>
      <c r="EW80" s="249"/>
      <c r="EX80" s="249"/>
      <c r="EY80" s="249"/>
      <c r="EZ80" s="249"/>
      <c r="FA80" s="249"/>
      <c r="FB80" s="249"/>
      <c r="FC80" s="249"/>
      <c r="FD80" s="249"/>
      <c r="FE80" s="249"/>
      <c r="FF80" s="249"/>
      <c r="FG80" s="249"/>
      <c r="FH80" s="249"/>
      <c r="FI80" s="251"/>
    </row>
    <row r="81" spans="1:165" ht="21" customHeight="1">
      <c r="A81" s="255" t="s">
        <v>375</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6"/>
      <c r="AZ81" s="245" t="s">
        <v>383</v>
      </c>
      <c r="BA81" s="230"/>
      <c r="BB81" s="230"/>
      <c r="BC81" s="230"/>
      <c r="BD81" s="230"/>
      <c r="BE81" s="230"/>
      <c r="BF81" s="230"/>
      <c r="BG81" s="230"/>
      <c r="BH81" s="230"/>
      <c r="BI81" s="230"/>
      <c r="BJ81" s="230"/>
      <c r="BK81" s="230"/>
      <c r="BL81" s="230"/>
      <c r="BM81" s="231"/>
      <c r="BN81" s="229" t="s">
        <v>374</v>
      </c>
      <c r="BO81" s="230"/>
      <c r="BP81" s="230"/>
      <c r="BQ81" s="230"/>
      <c r="BR81" s="230"/>
      <c r="BS81" s="230"/>
      <c r="BT81" s="231"/>
      <c r="BU81" s="248" t="s">
        <v>587</v>
      </c>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50"/>
      <c r="CS81" s="271" t="s">
        <v>587</v>
      </c>
      <c r="CT81" s="272"/>
      <c r="CU81" s="272"/>
      <c r="CV81" s="272"/>
      <c r="CW81" s="272"/>
      <c r="CX81" s="272"/>
      <c r="CY81" s="272"/>
      <c r="CZ81" s="272"/>
      <c r="DA81" s="272"/>
      <c r="DB81" s="272"/>
      <c r="DC81" s="272"/>
      <c r="DD81" s="272"/>
      <c r="DE81" s="272"/>
      <c r="DF81" s="272"/>
      <c r="DG81" s="272"/>
      <c r="DH81" s="272"/>
      <c r="DI81" s="272"/>
      <c r="DJ81" s="272"/>
      <c r="DK81" s="272"/>
      <c r="DL81" s="272"/>
      <c r="DM81" s="272"/>
      <c r="DN81" s="272"/>
      <c r="DO81" s="272"/>
      <c r="DP81" s="273"/>
      <c r="DQ81" s="248" t="s">
        <v>587</v>
      </c>
      <c r="DR81" s="249"/>
      <c r="DS81" s="249"/>
      <c r="DT81" s="249"/>
      <c r="DU81" s="249"/>
      <c r="DV81" s="249"/>
      <c r="DW81" s="249"/>
      <c r="DX81" s="249"/>
      <c r="DY81" s="249"/>
      <c r="DZ81" s="249"/>
      <c r="EA81" s="249"/>
      <c r="EB81" s="249"/>
      <c r="EC81" s="249"/>
      <c r="ED81" s="249"/>
      <c r="EE81" s="249"/>
      <c r="EF81" s="249"/>
      <c r="EG81" s="249"/>
      <c r="EH81" s="249"/>
      <c r="EI81" s="249"/>
      <c r="EJ81" s="249"/>
      <c r="EK81" s="249"/>
      <c r="EL81" s="249"/>
      <c r="EM81" s="249"/>
      <c r="EN81" s="250"/>
      <c r="EO81" s="248" t="s">
        <v>587</v>
      </c>
      <c r="EP81" s="249"/>
      <c r="EQ81" s="249"/>
      <c r="ER81" s="249"/>
      <c r="ES81" s="249"/>
      <c r="ET81" s="249"/>
      <c r="EU81" s="249"/>
      <c r="EV81" s="249"/>
      <c r="EW81" s="249"/>
      <c r="EX81" s="249"/>
      <c r="EY81" s="249"/>
      <c r="EZ81" s="249"/>
      <c r="FA81" s="249"/>
      <c r="FB81" s="249"/>
      <c r="FC81" s="249"/>
      <c r="FD81" s="249"/>
      <c r="FE81" s="249"/>
      <c r="FF81" s="249"/>
      <c r="FG81" s="249"/>
      <c r="FH81" s="249"/>
      <c r="FI81" s="251"/>
    </row>
    <row r="82" spans="1:165" ht="21" customHeight="1">
      <c r="A82" s="255" t="s">
        <v>376</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6"/>
      <c r="AZ82" s="245" t="s">
        <v>151</v>
      </c>
      <c r="BA82" s="230"/>
      <c r="BB82" s="230"/>
      <c r="BC82" s="230"/>
      <c r="BD82" s="230"/>
      <c r="BE82" s="230"/>
      <c r="BF82" s="230"/>
      <c r="BG82" s="230"/>
      <c r="BH82" s="230"/>
      <c r="BI82" s="230"/>
      <c r="BJ82" s="230"/>
      <c r="BK82" s="230"/>
      <c r="BL82" s="230"/>
      <c r="BM82" s="231"/>
      <c r="BN82" s="229" t="s">
        <v>276</v>
      </c>
      <c r="BO82" s="230"/>
      <c r="BP82" s="230"/>
      <c r="BQ82" s="230"/>
      <c r="BR82" s="230"/>
      <c r="BS82" s="230"/>
      <c r="BT82" s="231"/>
      <c r="BU82" s="248" t="str">
        <f>BU46</f>
        <v>-</v>
      </c>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50"/>
      <c r="CS82" s="248" t="str">
        <f t="shared" ref="CS82" si="3">CS46</f>
        <v>-</v>
      </c>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50"/>
      <c r="DQ82" s="248" t="str">
        <f t="shared" ref="DQ82" si="4">DQ46</f>
        <v>-</v>
      </c>
      <c r="DR82" s="249"/>
      <c r="DS82" s="249"/>
      <c r="DT82" s="249"/>
      <c r="DU82" s="249"/>
      <c r="DV82" s="249"/>
      <c r="DW82" s="249"/>
      <c r="DX82" s="249"/>
      <c r="DY82" s="249"/>
      <c r="DZ82" s="249"/>
      <c r="EA82" s="249"/>
      <c r="EB82" s="249"/>
      <c r="EC82" s="249"/>
      <c r="ED82" s="249"/>
      <c r="EE82" s="249"/>
      <c r="EF82" s="249"/>
      <c r="EG82" s="249"/>
      <c r="EH82" s="249"/>
      <c r="EI82" s="249"/>
      <c r="EJ82" s="249"/>
      <c r="EK82" s="249"/>
      <c r="EL82" s="249"/>
      <c r="EM82" s="249"/>
      <c r="EN82" s="250"/>
      <c r="EO82" s="248" t="str">
        <f>EO46</f>
        <v>-</v>
      </c>
      <c r="EP82" s="249"/>
      <c r="EQ82" s="249"/>
      <c r="ER82" s="249"/>
      <c r="ES82" s="249"/>
      <c r="ET82" s="249"/>
      <c r="EU82" s="249"/>
      <c r="EV82" s="249"/>
      <c r="EW82" s="249"/>
      <c r="EX82" s="249"/>
      <c r="EY82" s="249"/>
      <c r="EZ82" s="249"/>
      <c r="FA82" s="249"/>
      <c r="FB82" s="249"/>
      <c r="FC82" s="249"/>
      <c r="FD82" s="249"/>
      <c r="FE82" s="249"/>
      <c r="FF82" s="249"/>
      <c r="FG82" s="249"/>
      <c r="FH82" s="249"/>
      <c r="FI82" s="251"/>
    </row>
    <row r="83" spans="1:165" ht="27.75" customHeight="1">
      <c r="A83" s="208" t="s">
        <v>353</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9"/>
      <c r="AZ83" s="235" t="s">
        <v>384</v>
      </c>
      <c r="BA83" s="236"/>
      <c r="BB83" s="236"/>
      <c r="BC83" s="236"/>
      <c r="BD83" s="236"/>
      <c r="BE83" s="236"/>
      <c r="BF83" s="236"/>
      <c r="BG83" s="236"/>
      <c r="BH83" s="236"/>
      <c r="BI83" s="236"/>
      <c r="BJ83" s="236"/>
      <c r="BK83" s="236"/>
      <c r="BL83" s="236"/>
      <c r="BM83" s="236"/>
      <c r="BN83" s="236" t="s">
        <v>377</v>
      </c>
      <c r="BO83" s="236"/>
      <c r="BP83" s="236"/>
      <c r="BQ83" s="236"/>
      <c r="BR83" s="236"/>
      <c r="BS83" s="236"/>
      <c r="BT83" s="236"/>
      <c r="BU83" s="248" t="s">
        <v>587</v>
      </c>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50"/>
      <c r="CS83" s="271" t="s">
        <v>587</v>
      </c>
      <c r="CT83" s="272"/>
      <c r="CU83" s="272"/>
      <c r="CV83" s="272"/>
      <c r="CW83" s="272"/>
      <c r="CX83" s="272"/>
      <c r="CY83" s="272"/>
      <c r="CZ83" s="272"/>
      <c r="DA83" s="272"/>
      <c r="DB83" s="272"/>
      <c r="DC83" s="272"/>
      <c r="DD83" s="272"/>
      <c r="DE83" s="272"/>
      <c r="DF83" s="272"/>
      <c r="DG83" s="272"/>
      <c r="DH83" s="272"/>
      <c r="DI83" s="272"/>
      <c r="DJ83" s="272"/>
      <c r="DK83" s="272"/>
      <c r="DL83" s="272"/>
      <c r="DM83" s="272"/>
      <c r="DN83" s="272"/>
      <c r="DO83" s="272"/>
      <c r="DP83" s="273"/>
      <c r="DQ83" s="248" t="s">
        <v>587</v>
      </c>
      <c r="DR83" s="249"/>
      <c r="DS83" s="249"/>
      <c r="DT83" s="249"/>
      <c r="DU83" s="249"/>
      <c r="DV83" s="249"/>
      <c r="DW83" s="249"/>
      <c r="DX83" s="249"/>
      <c r="DY83" s="249"/>
      <c r="DZ83" s="249"/>
      <c r="EA83" s="249"/>
      <c r="EB83" s="249"/>
      <c r="EC83" s="249"/>
      <c r="ED83" s="249"/>
      <c r="EE83" s="249"/>
      <c r="EF83" s="249"/>
      <c r="EG83" s="249"/>
      <c r="EH83" s="249"/>
      <c r="EI83" s="249"/>
      <c r="EJ83" s="249"/>
      <c r="EK83" s="249"/>
      <c r="EL83" s="249"/>
      <c r="EM83" s="249"/>
      <c r="EN83" s="250"/>
      <c r="EO83" s="248" t="s">
        <v>587</v>
      </c>
      <c r="EP83" s="249"/>
      <c r="EQ83" s="249"/>
      <c r="ER83" s="249"/>
      <c r="ES83" s="249"/>
      <c r="ET83" s="249"/>
      <c r="EU83" s="249"/>
      <c r="EV83" s="249"/>
      <c r="EW83" s="249"/>
      <c r="EX83" s="249"/>
      <c r="EY83" s="249"/>
      <c r="EZ83" s="249"/>
      <c r="FA83" s="249"/>
      <c r="FB83" s="249"/>
      <c r="FC83" s="249"/>
      <c r="FD83" s="249"/>
      <c r="FE83" s="249"/>
      <c r="FF83" s="249"/>
      <c r="FG83" s="249"/>
      <c r="FH83" s="249"/>
      <c r="FI83" s="251"/>
    </row>
    <row r="84" spans="1:165" ht="21" customHeight="1">
      <c r="A84" s="255" t="s">
        <v>379</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6"/>
      <c r="AZ84" s="245" t="s">
        <v>203</v>
      </c>
      <c r="BA84" s="230"/>
      <c r="BB84" s="230"/>
      <c r="BC84" s="230"/>
      <c r="BD84" s="230"/>
      <c r="BE84" s="230"/>
      <c r="BF84" s="230"/>
      <c r="BG84" s="230"/>
      <c r="BH84" s="230"/>
      <c r="BI84" s="230"/>
      <c r="BJ84" s="230"/>
      <c r="BK84" s="230"/>
      <c r="BL84" s="230"/>
      <c r="BM84" s="231"/>
      <c r="BN84" s="229" t="s">
        <v>159</v>
      </c>
      <c r="BO84" s="230"/>
      <c r="BP84" s="230"/>
      <c r="BQ84" s="230"/>
      <c r="BR84" s="230"/>
      <c r="BS84" s="230"/>
      <c r="BT84" s="231"/>
      <c r="BU84" s="248" t="s">
        <v>587</v>
      </c>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50"/>
      <c r="CS84" s="271" t="s">
        <v>587</v>
      </c>
      <c r="CT84" s="272"/>
      <c r="CU84" s="272"/>
      <c r="CV84" s="272"/>
      <c r="CW84" s="272"/>
      <c r="CX84" s="272"/>
      <c r="CY84" s="272"/>
      <c r="CZ84" s="272"/>
      <c r="DA84" s="272"/>
      <c r="DB84" s="272"/>
      <c r="DC84" s="272"/>
      <c r="DD84" s="272"/>
      <c r="DE84" s="272"/>
      <c r="DF84" s="272"/>
      <c r="DG84" s="272"/>
      <c r="DH84" s="272"/>
      <c r="DI84" s="272"/>
      <c r="DJ84" s="272"/>
      <c r="DK84" s="272"/>
      <c r="DL84" s="272"/>
      <c r="DM84" s="272"/>
      <c r="DN84" s="272"/>
      <c r="DO84" s="272"/>
      <c r="DP84" s="273"/>
      <c r="DQ84" s="248" t="s">
        <v>587</v>
      </c>
      <c r="DR84" s="249"/>
      <c r="DS84" s="249"/>
      <c r="DT84" s="249"/>
      <c r="DU84" s="249"/>
      <c r="DV84" s="249"/>
      <c r="DW84" s="249"/>
      <c r="DX84" s="249"/>
      <c r="DY84" s="249"/>
      <c r="DZ84" s="249"/>
      <c r="EA84" s="249"/>
      <c r="EB84" s="249"/>
      <c r="EC84" s="249"/>
      <c r="ED84" s="249"/>
      <c r="EE84" s="249"/>
      <c r="EF84" s="249"/>
      <c r="EG84" s="249"/>
      <c r="EH84" s="249"/>
      <c r="EI84" s="249"/>
      <c r="EJ84" s="249"/>
      <c r="EK84" s="249"/>
      <c r="EL84" s="249"/>
      <c r="EM84" s="249"/>
      <c r="EN84" s="250"/>
      <c r="EO84" s="248" t="s">
        <v>587</v>
      </c>
      <c r="EP84" s="249"/>
      <c r="EQ84" s="249"/>
      <c r="ER84" s="249"/>
      <c r="ES84" s="249"/>
      <c r="ET84" s="249"/>
      <c r="EU84" s="249"/>
      <c r="EV84" s="249"/>
      <c r="EW84" s="249"/>
      <c r="EX84" s="249"/>
      <c r="EY84" s="249"/>
      <c r="EZ84" s="249"/>
      <c r="FA84" s="249"/>
      <c r="FB84" s="249"/>
      <c r="FC84" s="249"/>
      <c r="FD84" s="249"/>
      <c r="FE84" s="249"/>
      <c r="FF84" s="249"/>
      <c r="FG84" s="249"/>
      <c r="FH84" s="249"/>
      <c r="FI84" s="251"/>
    </row>
    <row r="85" spans="1:165" ht="27.95" customHeight="1">
      <c r="A85" s="208" t="s">
        <v>353</v>
      </c>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9"/>
      <c r="AZ85" s="240" t="s">
        <v>385</v>
      </c>
      <c r="BA85" s="241"/>
      <c r="BB85" s="241"/>
      <c r="BC85" s="241"/>
      <c r="BD85" s="241"/>
      <c r="BE85" s="241"/>
      <c r="BF85" s="241"/>
      <c r="BG85" s="241"/>
      <c r="BH85" s="241"/>
      <c r="BI85" s="241"/>
      <c r="BJ85" s="241"/>
      <c r="BK85" s="241"/>
      <c r="BL85" s="241"/>
      <c r="BM85" s="241"/>
      <c r="BN85" s="241" t="s">
        <v>378</v>
      </c>
      <c r="BO85" s="241"/>
      <c r="BP85" s="241"/>
      <c r="BQ85" s="241"/>
      <c r="BR85" s="241"/>
      <c r="BS85" s="241"/>
      <c r="BT85" s="241"/>
      <c r="BU85" s="248" t="s">
        <v>587</v>
      </c>
      <c r="BV85" s="249"/>
      <c r="BW85" s="249"/>
      <c r="BX85" s="249"/>
      <c r="BY85" s="249"/>
      <c r="BZ85" s="249"/>
      <c r="CA85" s="249"/>
      <c r="CB85" s="249"/>
      <c r="CC85" s="249"/>
      <c r="CD85" s="249"/>
      <c r="CE85" s="249"/>
      <c r="CF85" s="249"/>
      <c r="CG85" s="249"/>
      <c r="CH85" s="249"/>
      <c r="CI85" s="249"/>
      <c r="CJ85" s="249"/>
      <c r="CK85" s="249"/>
      <c r="CL85" s="249"/>
      <c r="CM85" s="249"/>
      <c r="CN85" s="249"/>
      <c r="CO85" s="249"/>
      <c r="CP85" s="249"/>
      <c r="CQ85" s="249"/>
      <c r="CR85" s="250"/>
      <c r="CS85" s="271" t="s">
        <v>587</v>
      </c>
      <c r="CT85" s="272"/>
      <c r="CU85" s="272"/>
      <c r="CV85" s="272"/>
      <c r="CW85" s="272"/>
      <c r="CX85" s="272"/>
      <c r="CY85" s="272"/>
      <c r="CZ85" s="272"/>
      <c r="DA85" s="272"/>
      <c r="DB85" s="272"/>
      <c r="DC85" s="272"/>
      <c r="DD85" s="272"/>
      <c r="DE85" s="272"/>
      <c r="DF85" s="272"/>
      <c r="DG85" s="272"/>
      <c r="DH85" s="272"/>
      <c r="DI85" s="272"/>
      <c r="DJ85" s="272"/>
      <c r="DK85" s="272"/>
      <c r="DL85" s="272"/>
      <c r="DM85" s="272"/>
      <c r="DN85" s="272"/>
      <c r="DO85" s="272"/>
      <c r="DP85" s="273"/>
      <c r="DQ85" s="248" t="s">
        <v>587</v>
      </c>
      <c r="DR85" s="249"/>
      <c r="DS85" s="249"/>
      <c r="DT85" s="249"/>
      <c r="DU85" s="249"/>
      <c r="DV85" s="249"/>
      <c r="DW85" s="249"/>
      <c r="DX85" s="249"/>
      <c r="DY85" s="249"/>
      <c r="DZ85" s="249"/>
      <c r="EA85" s="249"/>
      <c r="EB85" s="249"/>
      <c r="EC85" s="249"/>
      <c r="ED85" s="249"/>
      <c r="EE85" s="249"/>
      <c r="EF85" s="249"/>
      <c r="EG85" s="249"/>
      <c r="EH85" s="249"/>
      <c r="EI85" s="249"/>
      <c r="EJ85" s="249"/>
      <c r="EK85" s="249"/>
      <c r="EL85" s="249"/>
      <c r="EM85" s="249"/>
      <c r="EN85" s="250"/>
      <c r="EO85" s="248" t="s">
        <v>587</v>
      </c>
      <c r="EP85" s="249"/>
      <c r="EQ85" s="249"/>
      <c r="ER85" s="249"/>
      <c r="ES85" s="249"/>
      <c r="ET85" s="249"/>
      <c r="EU85" s="249"/>
      <c r="EV85" s="249"/>
      <c r="EW85" s="249"/>
      <c r="EX85" s="249"/>
      <c r="EY85" s="249"/>
      <c r="EZ85" s="249"/>
      <c r="FA85" s="249"/>
      <c r="FB85" s="249"/>
      <c r="FC85" s="249"/>
      <c r="FD85" s="249"/>
      <c r="FE85" s="249"/>
      <c r="FF85" s="249"/>
      <c r="FG85" s="249"/>
      <c r="FH85" s="249"/>
      <c r="FI85" s="251"/>
    </row>
    <row r="86" spans="1:165" ht="21" customHeight="1">
      <c r="A86" s="255" t="s">
        <v>154</v>
      </c>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6"/>
      <c r="AZ86" s="245" t="s">
        <v>204</v>
      </c>
      <c r="BA86" s="230"/>
      <c r="BB86" s="230"/>
      <c r="BC86" s="230"/>
      <c r="BD86" s="230"/>
      <c r="BE86" s="230"/>
      <c r="BF86" s="230"/>
      <c r="BG86" s="230"/>
      <c r="BH86" s="230"/>
      <c r="BI86" s="230"/>
      <c r="BJ86" s="230"/>
      <c r="BK86" s="230"/>
      <c r="BL86" s="230"/>
      <c r="BM86" s="231"/>
      <c r="BN86" s="229" t="s">
        <v>160</v>
      </c>
      <c r="BO86" s="230"/>
      <c r="BP86" s="230"/>
      <c r="BQ86" s="230"/>
      <c r="BR86" s="230"/>
      <c r="BS86" s="230"/>
      <c r="BT86" s="231"/>
      <c r="BU86" s="248" t="s">
        <v>587</v>
      </c>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50"/>
      <c r="CS86" s="271" t="s">
        <v>587</v>
      </c>
      <c r="CT86" s="272"/>
      <c r="CU86" s="272"/>
      <c r="CV86" s="272"/>
      <c r="CW86" s="272"/>
      <c r="CX86" s="272"/>
      <c r="CY86" s="272"/>
      <c r="CZ86" s="272"/>
      <c r="DA86" s="272"/>
      <c r="DB86" s="272"/>
      <c r="DC86" s="272"/>
      <c r="DD86" s="272"/>
      <c r="DE86" s="272"/>
      <c r="DF86" s="272"/>
      <c r="DG86" s="272"/>
      <c r="DH86" s="272"/>
      <c r="DI86" s="272"/>
      <c r="DJ86" s="272"/>
      <c r="DK86" s="272"/>
      <c r="DL86" s="272"/>
      <c r="DM86" s="272"/>
      <c r="DN86" s="272"/>
      <c r="DO86" s="272"/>
      <c r="DP86" s="273"/>
      <c r="DQ86" s="248" t="s">
        <v>587</v>
      </c>
      <c r="DR86" s="249"/>
      <c r="DS86" s="249"/>
      <c r="DT86" s="249"/>
      <c r="DU86" s="249"/>
      <c r="DV86" s="249"/>
      <c r="DW86" s="249"/>
      <c r="DX86" s="249"/>
      <c r="DY86" s="249"/>
      <c r="DZ86" s="249"/>
      <c r="EA86" s="249"/>
      <c r="EB86" s="249"/>
      <c r="EC86" s="249"/>
      <c r="ED86" s="249"/>
      <c r="EE86" s="249"/>
      <c r="EF86" s="249"/>
      <c r="EG86" s="249"/>
      <c r="EH86" s="249"/>
      <c r="EI86" s="249"/>
      <c r="EJ86" s="249"/>
      <c r="EK86" s="249"/>
      <c r="EL86" s="249"/>
      <c r="EM86" s="249"/>
      <c r="EN86" s="250"/>
      <c r="EO86" s="248" t="s">
        <v>587</v>
      </c>
      <c r="EP86" s="249"/>
      <c r="EQ86" s="249"/>
      <c r="ER86" s="249"/>
      <c r="ES86" s="249"/>
      <c r="ET86" s="249"/>
      <c r="EU86" s="249"/>
      <c r="EV86" s="249"/>
      <c r="EW86" s="249"/>
      <c r="EX86" s="249"/>
      <c r="EY86" s="249"/>
      <c r="EZ86" s="249"/>
      <c r="FA86" s="249"/>
      <c r="FB86" s="249"/>
      <c r="FC86" s="249"/>
      <c r="FD86" s="249"/>
      <c r="FE86" s="249"/>
      <c r="FF86" s="249"/>
      <c r="FG86" s="249"/>
      <c r="FH86" s="249"/>
      <c r="FI86" s="251"/>
    </row>
    <row r="87" spans="1:165" ht="27.95" customHeight="1">
      <c r="A87" s="287" t="s">
        <v>353</v>
      </c>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8"/>
      <c r="AZ87" s="223" t="s">
        <v>386</v>
      </c>
      <c r="BA87" s="224"/>
      <c r="BB87" s="224"/>
      <c r="BC87" s="224"/>
      <c r="BD87" s="224"/>
      <c r="BE87" s="224"/>
      <c r="BF87" s="224"/>
      <c r="BG87" s="224"/>
      <c r="BH87" s="224"/>
      <c r="BI87" s="224"/>
      <c r="BJ87" s="224"/>
      <c r="BK87" s="224"/>
      <c r="BL87" s="224"/>
      <c r="BM87" s="224"/>
      <c r="BN87" s="232" t="s">
        <v>380</v>
      </c>
      <c r="BO87" s="233"/>
      <c r="BP87" s="233"/>
      <c r="BQ87" s="233"/>
      <c r="BR87" s="233"/>
      <c r="BS87" s="233"/>
      <c r="BT87" s="234"/>
      <c r="BU87" s="218" t="s">
        <v>587</v>
      </c>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37"/>
      <c r="CS87" s="218" t="s">
        <v>587</v>
      </c>
      <c r="CT87" s="219"/>
      <c r="CU87" s="219"/>
      <c r="CV87" s="219"/>
      <c r="CW87" s="219"/>
      <c r="CX87" s="219"/>
      <c r="CY87" s="219"/>
      <c r="CZ87" s="219"/>
      <c r="DA87" s="219"/>
      <c r="DB87" s="219"/>
      <c r="DC87" s="219"/>
      <c r="DD87" s="219"/>
      <c r="DE87" s="219"/>
      <c r="DF87" s="219"/>
      <c r="DG87" s="219"/>
      <c r="DH87" s="219"/>
      <c r="DI87" s="219"/>
      <c r="DJ87" s="219"/>
      <c r="DK87" s="219"/>
      <c r="DL87" s="219"/>
      <c r="DM87" s="219"/>
      <c r="DN87" s="219"/>
      <c r="DO87" s="219"/>
      <c r="DP87" s="237"/>
      <c r="DQ87" s="218" t="s">
        <v>587</v>
      </c>
      <c r="DR87" s="219"/>
      <c r="DS87" s="219"/>
      <c r="DT87" s="219"/>
      <c r="DU87" s="219"/>
      <c r="DV87" s="219"/>
      <c r="DW87" s="219"/>
      <c r="DX87" s="219"/>
      <c r="DY87" s="219"/>
      <c r="DZ87" s="219"/>
      <c r="EA87" s="219"/>
      <c r="EB87" s="219"/>
      <c r="EC87" s="219"/>
      <c r="ED87" s="219"/>
      <c r="EE87" s="219"/>
      <c r="EF87" s="219"/>
      <c r="EG87" s="219"/>
      <c r="EH87" s="219"/>
      <c r="EI87" s="219"/>
      <c r="EJ87" s="219"/>
      <c r="EK87" s="219"/>
      <c r="EL87" s="219"/>
      <c r="EM87" s="219"/>
      <c r="EN87" s="237"/>
      <c r="EO87" s="218" t="s">
        <v>587</v>
      </c>
      <c r="EP87" s="219"/>
      <c r="EQ87" s="219"/>
      <c r="ER87" s="219"/>
      <c r="ES87" s="219"/>
      <c r="ET87" s="219"/>
      <c r="EU87" s="219"/>
      <c r="EV87" s="219"/>
      <c r="EW87" s="219"/>
      <c r="EX87" s="219"/>
      <c r="EY87" s="219"/>
      <c r="EZ87" s="219"/>
      <c r="FA87" s="219"/>
      <c r="FB87" s="219"/>
      <c r="FC87" s="219"/>
      <c r="FD87" s="219"/>
      <c r="FE87" s="219"/>
      <c r="FF87" s="219"/>
      <c r="FG87" s="219"/>
      <c r="FH87" s="219"/>
      <c r="FI87" s="220"/>
    </row>
    <row r="88" spans="1:165" s="6" customFormat="1" ht="2.1" customHeight="1" thickBot="1">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9"/>
      <c r="AZ88" s="210"/>
      <c r="BA88" s="211"/>
      <c r="BB88" s="211"/>
      <c r="BC88" s="211"/>
      <c r="BD88" s="211"/>
      <c r="BE88" s="211"/>
      <c r="BF88" s="211"/>
      <c r="BG88" s="211"/>
      <c r="BH88" s="211"/>
      <c r="BI88" s="211"/>
      <c r="BJ88" s="211"/>
      <c r="BK88" s="211"/>
      <c r="BL88" s="211"/>
      <c r="BM88" s="211"/>
      <c r="BN88" s="212"/>
      <c r="BO88" s="213"/>
      <c r="BP88" s="213"/>
      <c r="BQ88" s="213"/>
      <c r="BR88" s="213"/>
      <c r="BS88" s="213"/>
      <c r="BT88" s="214"/>
      <c r="BU88" s="215"/>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7"/>
      <c r="CS88" s="215"/>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7"/>
      <c r="DQ88" s="215"/>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7"/>
      <c r="EO88" s="215"/>
      <c r="EP88" s="216"/>
      <c r="EQ88" s="216"/>
      <c r="ER88" s="216"/>
      <c r="ES88" s="216"/>
      <c r="ET88" s="216"/>
      <c r="EU88" s="216"/>
      <c r="EV88" s="216"/>
      <c r="EW88" s="216"/>
      <c r="EX88" s="216"/>
      <c r="EY88" s="216"/>
      <c r="EZ88" s="216"/>
      <c r="FA88" s="216"/>
      <c r="FB88" s="216"/>
      <c r="FC88" s="216"/>
      <c r="FD88" s="216"/>
      <c r="FE88" s="216"/>
      <c r="FF88" s="216"/>
      <c r="FG88" s="216"/>
      <c r="FH88" s="216"/>
      <c r="FI88" s="228"/>
    </row>
    <row r="89" spans="1:165" ht="3"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row>
    <row r="90" spans="1:165" s="13" customFormat="1" ht="17.25" customHeight="1">
      <c r="A90" s="24"/>
      <c r="B90" s="24"/>
      <c r="C90" s="24"/>
      <c r="D90" s="24"/>
      <c r="E90" s="24"/>
      <c r="F90" s="24"/>
      <c r="G90" s="24"/>
      <c r="H90" s="24"/>
      <c r="I90" s="24"/>
      <c r="J90" s="24"/>
      <c r="K90" s="24"/>
      <c r="L90" s="24"/>
      <c r="M90" s="24"/>
      <c r="N90" s="24"/>
      <c r="O90" s="24"/>
      <c r="P90" s="24"/>
      <c r="Q90" s="24"/>
      <c r="R90" s="24"/>
      <c r="S90" s="24"/>
      <c r="T90" s="24"/>
      <c r="U90" s="24"/>
      <c r="FI90" s="22" t="s">
        <v>387</v>
      </c>
    </row>
    <row r="91" spans="1:165" s="13" customFormat="1" ht="15" customHeight="1">
      <c r="A91" s="315" t="s">
        <v>388</v>
      </c>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15"/>
      <c r="BV91" s="315"/>
      <c r="BW91" s="315"/>
      <c r="BX91" s="315"/>
      <c r="BY91" s="315"/>
      <c r="BZ91" s="315"/>
      <c r="CA91" s="315"/>
      <c r="CB91" s="315"/>
      <c r="CC91" s="315"/>
      <c r="CD91" s="315"/>
      <c r="CE91" s="315"/>
      <c r="CF91" s="315"/>
      <c r="CG91" s="315"/>
      <c r="CH91" s="315"/>
      <c r="CI91" s="315"/>
      <c r="CJ91" s="315"/>
      <c r="CK91" s="315"/>
      <c r="CL91" s="315"/>
      <c r="CM91" s="315"/>
      <c r="CN91" s="315"/>
      <c r="CO91" s="315"/>
      <c r="CP91" s="315"/>
      <c r="CQ91" s="315"/>
      <c r="CR91" s="315"/>
      <c r="CS91" s="315"/>
      <c r="CT91" s="315"/>
      <c r="CU91" s="315"/>
      <c r="CV91" s="315"/>
      <c r="CW91" s="315"/>
      <c r="CX91" s="315"/>
      <c r="CY91" s="315"/>
      <c r="CZ91" s="315"/>
      <c r="DA91" s="315"/>
      <c r="DB91" s="315"/>
      <c r="DC91" s="315"/>
      <c r="DD91" s="315"/>
      <c r="DE91" s="315"/>
      <c r="DF91" s="315"/>
      <c r="DG91" s="315"/>
      <c r="DH91" s="315"/>
      <c r="DI91" s="315"/>
      <c r="DJ91" s="315"/>
      <c r="DK91" s="315"/>
      <c r="DL91" s="315"/>
      <c r="DM91" s="315"/>
      <c r="DN91" s="315"/>
      <c r="DO91" s="315"/>
      <c r="DP91" s="315"/>
      <c r="DQ91" s="315"/>
      <c r="DR91" s="315"/>
      <c r="DS91" s="315"/>
      <c r="DT91" s="315"/>
      <c r="DU91" s="315"/>
      <c r="DV91" s="315"/>
      <c r="DW91" s="315"/>
      <c r="DX91" s="315"/>
      <c r="DY91" s="315"/>
      <c r="DZ91" s="315"/>
      <c r="EA91" s="315"/>
      <c r="EB91" s="315"/>
      <c r="EC91" s="315"/>
      <c r="ED91" s="315"/>
      <c r="EE91" s="315"/>
      <c r="EF91" s="315"/>
      <c r="EG91" s="315"/>
      <c r="EH91" s="315"/>
      <c r="EI91" s="315"/>
      <c r="EJ91" s="315"/>
      <c r="EK91" s="315"/>
      <c r="EL91" s="315"/>
      <c r="EM91" s="315"/>
      <c r="EN91" s="315"/>
      <c r="EO91" s="315"/>
      <c r="EP91" s="315"/>
      <c r="EQ91" s="315"/>
      <c r="ER91" s="315"/>
      <c r="ES91" s="315"/>
      <c r="ET91" s="315"/>
      <c r="EU91" s="315"/>
      <c r="EV91" s="315"/>
      <c r="EW91" s="315"/>
      <c r="EX91" s="315"/>
      <c r="EY91" s="315"/>
      <c r="EZ91" s="315"/>
      <c r="FA91" s="315"/>
      <c r="FB91" s="315"/>
      <c r="FC91" s="315"/>
      <c r="FD91" s="315"/>
      <c r="FE91" s="315"/>
      <c r="FF91" s="315"/>
      <c r="FG91" s="315"/>
      <c r="FH91" s="315"/>
      <c r="FI91" s="315"/>
    </row>
    <row r="92" spans="1:165" s="18" customFormat="1" ht="9" customHeight="1"/>
    <row r="93" spans="1:165" s="23" customFormat="1" ht="20.25" customHeight="1">
      <c r="A93" s="296" t="s">
        <v>389</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7"/>
      <c r="BN93" s="298" t="s">
        <v>73</v>
      </c>
      <c r="BO93" s="299"/>
      <c r="BP93" s="299"/>
      <c r="BQ93" s="299"/>
      <c r="BR93" s="299"/>
      <c r="BS93" s="299"/>
      <c r="BT93" s="300"/>
      <c r="BU93" s="304" t="s">
        <v>119</v>
      </c>
      <c r="BV93" s="305"/>
      <c r="BW93" s="305"/>
      <c r="BX93" s="305"/>
      <c r="BY93" s="305"/>
      <c r="BZ93" s="305"/>
      <c r="CA93" s="305"/>
      <c r="CB93" s="305"/>
      <c r="CC93" s="305"/>
      <c r="CD93" s="305"/>
      <c r="CE93" s="305"/>
      <c r="CF93" s="305"/>
      <c r="CG93" s="305"/>
      <c r="CH93" s="305"/>
      <c r="CI93" s="305"/>
      <c r="CJ93" s="305"/>
      <c r="CK93" s="305"/>
      <c r="CL93" s="305"/>
      <c r="CM93" s="305"/>
      <c r="CN93" s="305"/>
      <c r="CO93" s="305"/>
      <c r="CP93" s="305"/>
      <c r="CQ93" s="305"/>
      <c r="CR93" s="306"/>
      <c r="CS93" s="304" t="s">
        <v>120</v>
      </c>
      <c r="CT93" s="305"/>
      <c r="CU93" s="305"/>
      <c r="CV93" s="305"/>
      <c r="CW93" s="305"/>
      <c r="CX93" s="305"/>
      <c r="CY93" s="305"/>
      <c r="CZ93" s="305"/>
      <c r="DA93" s="305"/>
      <c r="DB93" s="305"/>
      <c r="DC93" s="305"/>
      <c r="DD93" s="305"/>
      <c r="DE93" s="305"/>
      <c r="DF93" s="305"/>
      <c r="DG93" s="305"/>
      <c r="DH93" s="305"/>
      <c r="DI93" s="305"/>
      <c r="DJ93" s="305"/>
      <c r="DK93" s="305"/>
      <c r="DL93" s="305"/>
      <c r="DM93" s="305"/>
      <c r="DN93" s="305"/>
      <c r="DO93" s="305"/>
      <c r="DP93" s="306"/>
      <c r="DQ93" s="304" t="s">
        <v>121</v>
      </c>
      <c r="DR93" s="305"/>
      <c r="DS93" s="305"/>
      <c r="DT93" s="305"/>
      <c r="DU93" s="305"/>
      <c r="DV93" s="305"/>
      <c r="DW93" s="305"/>
      <c r="DX93" s="305"/>
      <c r="DY93" s="305"/>
      <c r="DZ93" s="305"/>
      <c r="EA93" s="305"/>
      <c r="EB93" s="305"/>
      <c r="EC93" s="305"/>
      <c r="ED93" s="305"/>
      <c r="EE93" s="305"/>
      <c r="EF93" s="305"/>
      <c r="EG93" s="305"/>
      <c r="EH93" s="305"/>
      <c r="EI93" s="305"/>
      <c r="EJ93" s="305"/>
      <c r="EK93" s="305"/>
      <c r="EL93" s="305"/>
      <c r="EM93" s="305"/>
      <c r="EN93" s="306"/>
      <c r="EO93" s="311" t="s">
        <v>122</v>
      </c>
      <c r="EP93" s="312"/>
      <c r="EQ93" s="312"/>
      <c r="ER93" s="312"/>
      <c r="ES93" s="312"/>
      <c r="ET93" s="312"/>
      <c r="EU93" s="312"/>
      <c r="EV93" s="312"/>
      <c r="EW93" s="312"/>
      <c r="EX93" s="312"/>
      <c r="EY93" s="312"/>
      <c r="EZ93" s="312"/>
      <c r="FA93" s="312"/>
      <c r="FB93" s="312"/>
      <c r="FC93" s="312"/>
      <c r="FD93" s="312"/>
      <c r="FE93" s="312"/>
      <c r="FF93" s="312"/>
      <c r="FG93" s="312"/>
      <c r="FH93" s="312"/>
      <c r="FI93" s="312"/>
    </row>
    <row r="94" spans="1:165" s="23" customFormat="1" ht="20.25" customHeight="1">
      <c r="A94" s="296" t="s">
        <v>22</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7"/>
      <c r="AZ94" s="310" t="s">
        <v>118</v>
      </c>
      <c r="BA94" s="296"/>
      <c r="BB94" s="296"/>
      <c r="BC94" s="296"/>
      <c r="BD94" s="296"/>
      <c r="BE94" s="296"/>
      <c r="BF94" s="296"/>
      <c r="BG94" s="296"/>
      <c r="BH94" s="296"/>
      <c r="BI94" s="296"/>
      <c r="BJ94" s="296"/>
      <c r="BK94" s="296"/>
      <c r="BL94" s="296"/>
      <c r="BM94" s="297"/>
      <c r="BN94" s="301"/>
      <c r="BO94" s="302"/>
      <c r="BP94" s="302"/>
      <c r="BQ94" s="302"/>
      <c r="BR94" s="302"/>
      <c r="BS94" s="302"/>
      <c r="BT94" s="303"/>
      <c r="BU94" s="307"/>
      <c r="BV94" s="308"/>
      <c r="BW94" s="308"/>
      <c r="BX94" s="308"/>
      <c r="BY94" s="308"/>
      <c r="BZ94" s="308"/>
      <c r="CA94" s="308"/>
      <c r="CB94" s="308"/>
      <c r="CC94" s="308"/>
      <c r="CD94" s="308"/>
      <c r="CE94" s="308"/>
      <c r="CF94" s="308"/>
      <c r="CG94" s="308"/>
      <c r="CH94" s="308"/>
      <c r="CI94" s="308"/>
      <c r="CJ94" s="308"/>
      <c r="CK94" s="308"/>
      <c r="CL94" s="308"/>
      <c r="CM94" s="308"/>
      <c r="CN94" s="308"/>
      <c r="CO94" s="308"/>
      <c r="CP94" s="308"/>
      <c r="CQ94" s="308"/>
      <c r="CR94" s="309"/>
      <c r="CS94" s="307"/>
      <c r="CT94" s="308"/>
      <c r="CU94" s="308"/>
      <c r="CV94" s="308"/>
      <c r="CW94" s="308"/>
      <c r="CX94" s="308"/>
      <c r="CY94" s="308"/>
      <c r="CZ94" s="308"/>
      <c r="DA94" s="308"/>
      <c r="DB94" s="308"/>
      <c r="DC94" s="308"/>
      <c r="DD94" s="308"/>
      <c r="DE94" s="308"/>
      <c r="DF94" s="308"/>
      <c r="DG94" s="308"/>
      <c r="DH94" s="308"/>
      <c r="DI94" s="308"/>
      <c r="DJ94" s="308"/>
      <c r="DK94" s="308"/>
      <c r="DL94" s="308"/>
      <c r="DM94" s="308"/>
      <c r="DN94" s="308"/>
      <c r="DO94" s="308"/>
      <c r="DP94" s="309"/>
      <c r="DQ94" s="307"/>
      <c r="DR94" s="308"/>
      <c r="DS94" s="308"/>
      <c r="DT94" s="308"/>
      <c r="DU94" s="308"/>
      <c r="DV94" s="308"/>
      <c r="DW94" s="308"/>
      <c r="DX94" s="308"/>
      <c r="DY94" s="308"/>
      <c r="DZ94" s="308"/>
      <c r="EA94" s="308"/>
      <c r="EB94" s="308"/>
      <c r="EC94" s="308"/>
      <c r="ED94" s="308"/>
      <c r="EE94" s="308"/>
      <c r="EF94" s="308"/>
      <c r="EG94" s="308"/>
      <c r="EH94" s="308"/>
      <c r="EI94" s="308"/>
      <c r="EJ94" s="308"/>
      <c r="EK94" s="308"/>
      <c r="EL94" s="308"/>
      <c r="EM94" s="308"/>
      <c r="EN94" s="309"/>
      <c r="EO94" s="313"/>
      <c r="EP94" s="314"/>
      <c r="EQ94" s="314"/>
      <c r="ER94" s="314"/>
      <c r="ES94" s="314"/>
      <c r="ET94" s="314"/>
      <c r="EU94" s="314"/>
      <c r="EV94" s="314"/>
      <c r="EW94" s="314"/>
      <c r="EX94" s="314"/>
      <c r="EY94" s="314"/>
      <c r="EZ94" s="314"/>
      <c r="FA94" s="314"/>
      <c r="FB94" s="314"/>
      <c r="FC94" s="314"/>
      <c r="FD94" s="314"/>
      <c r="FE94" s="314"/>
      <c r="FF94" s="314"/>
      <c r="FG94" s="314"/>
      <c r="FH94" s="314"/>
      <c r="FI94" s="314"/>
    </row>
    <row r="95" spans="1:165" s="14" customFormat="1" ht="12.75" customHeight="1" thickBot="1">
      <c r="A95" s="266">
        <v>1</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7"/>
      <c r="AZ95" s="293">
        <v>2</v>
      </c>
      <c r="BA95" s="294"/>
      <c r="BB95" s="294"/>
      <c r="BC95" s="294"/>
      <c r="BD95" s="294"/>
      <c r="BE95" s="294"/>
      <c r="BF95" s="294"/>
      <c r="BG95" s="294"/>
      <c r="BH95" s="294"/>
      <c r="BI95" s="294"/>
      <c r="BJ95" s="294"/>
      <c r="BK95" s="294"/>
      <c r="BL95" s="294"/>
      <c r="BM95" s="295"/>
      <c r="BN95" s="268">
        <v>3</v>
      </c>
      <c r="BO95" s="269"/>
      <c r="BP95" s="269"/>
      <c r="BQ95" s="269"/>
      <c r="BR95" s="269"/>
      <c r="BS95" s="269"/>
      <c r="BT95" s="270"/>
      <c r="BU95" s="189">
        <v>4</v>
      </c>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7"/>
      <c r="CS95" s="189">
        <v>5</v>
      </c>
      <c r="CT95" s="186"/>
      <c r="CU95" s="186"/>
      <c r="CV95" s="186"/>
      <c r="CW95" s="186"/>
      <c r="CX95" s="186"/>
      <c r="CY95" s="186"/>
      <c r="CZ95" s="186"/>
      <c r="DA95" s="186"/>
      <c r="DB95" s="186"/>
      <c r="DC95" s="186"/>
      <c r="DD95" s="186"/>
      <c r="DE95" s="186"/>
      <c r="DF95" s="186"/>
      <c r="DG95" s="186"/>
      <c r="DH95" s="186"/>
      <c r="DI95" s="186"/>
      <c r="DJ95" s="186"/>
      <c r="DK95" s="186"/>
      <c r="DL95" s="186"/>
      <c r="DM95" s="186"/>
      <c r="DN95" s="186"/>
      <c r="DO95" s="186"/>
      <c r="DP95" s="187"/>
      <c r="DQ95" s="189">
        <v>6</v>
      </c>
      <c r="DR95" s="186"/>
      <c r="DS95" s="186"/>
      <c r="DT95" s="186"/>
      <c r="DU95" s="186"/>
      <c r="DV95" s="186"/>
      <c r="DW95" s="186"/>
      <c r="DX95" s="186"/>
      <c r="DY95" s="186"/>
      <c r="DZ95" s="186"/>
      <c r="EA95" s="186"/>
      <c r="EB95" s="186"/>
      <c r="EC95" s="186"/>
      <c r="ED95" s="186"/>
      <c r="EE95" s="186"/>
      <c r="EF95" s="186"/>
      <c r="EG95" s="186"/>
      <c r="EH95" s="186"/>
      <c r="EI95" s="186"/>
      <c r="EJ95" s="186"/>
      <c r="EK95" s="186"/>
      <c r="EL95" s="186"/>
      <c r="EM95" s="186"/>
      <c r="EN95" s="187"/>
      <c r="EO95" s="189">
        <v>7</v>
      </c>
      <c r="EP95" s="186"/>
      <c r="EQ95" s="186"/>
      <c r="ER95" s="186"/>
      <c r="ES95" s="186"/>
      <c r="ET95" s="186"/>
      <c r="EU95" s="186"/>
      <c r="EV95" s="186"/>
      <c r="EW95" s="186"/>
      <c r="EX95" s="186"/>
      <c r="EY95" s="186"/>
      <c r="EZ95" s="186"/>
      <c r="FA95" s="186"/>
      <c r="FB95" s="186"/>
      <c r="FC95" s="186"/>
      <c r="FD95" s="186"/>
      <c r="FE95" s="186"/>
      <c r="FF95" s="186"/>
      <c r="FG95" s="186"/>
      <c r="FH95" s="186"/>
      <c r="FI95" s="186"/>
    </row>
    <row r="96" spans="1:165" ht="18" customHeight="1">
      <c r="A96" s="255" t="s">
        <v>392</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c r="AZ96" s="289" t="s">
        <v>390</v>
      </c>
      <c r="BA96" s="290"/>
      <c r="BB96" s="290"/>
      <c r="BC96" s="290"/>
      <c r="BD96" s="290"/>
      <c r="BE96" s="290"/>
      <c r="BF96" s="290"/>
      <c r="BG96" s="290"/>
      <c r="BH96" s="290"/>
      <c r="BI96" s="290"/>
      <c r="BJ96" s="290"/>
      <c r="BK96" s="290"/>
      <c r="BL96" s="290"/>
      <c r="BM96" s="291"/>
      <c r="BN96" s="292" t="s">
        <v>46</v>
      </c>
      <c r="BO96" s="290"/>
      <c r="BP96" s="290"/>
      <c r="BQ96" s="290"/>
      <c r="BR96" s="290"/>
      <c r="BS96" s="290"/>
      <c r="BT96" s="291"/>
      <c r="BU96" s="278">
        <f>SUM(BU97:CR99)</f>
        <v>55743</v>
      </c>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79"/>
      <c r="CR96" s="280"/>
      <c r="CS96" s="278">
        <f>SUM(CS97:DP99)</f>
        <v>231065</v>
      </c>
      <c r="CT96" s="279"/>
      <c r="CU96" s="279"/>
      <c r="CV96" s="279"/>
      <c r="CW96" s="279"/>
      <c r="CX96" s="279"/>
      <c r="CY96" s="279"/>
      <c r="CZ96" s="279"/>
      <c r="DA96" s="279"/>
      <c r="DB96" s="279"/>
      <c r="DC96" s="279"/>
      <c r="DD96" s="279"/>
      <c r="DE96" s="279"/>
      <c r="DF96" s="279"/>
      <c r="DG96" s="279"/>
      <c r="DH96" s="279"/>
      <c r="DI96" s="279"/>
      <c r="DJ96" s="279"/>
      <c r="DK96" s="279"/>
      <c r="DL96" s="279"/>
      <c r="DM96" s="279"/>
      <c r="DN96" s="279"/>
      <c r="DO96" s="279"/>
      <c r="DP96" s="280"/>
      <c r="DQ96" s="278" t="s">
        <v>587</v>
      </c>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80"/>
      <c r="EO96" s="278">
        <f>BU96+CS96</f>
        <v>286808</v>
      </c>
      <c r="EP96" s="279"/>
      <c r="EQ96" s="279"/>
      <c r="ER96" s="279"/>
      <c r="ES96" s="279"/>
      <c r="ET96" s="279"/>
      <c r="EU96" s="279"/>
      <c r="EV96" s="279"/>
      <c r="EW96" s="279"/>
      <c r="EX96" s="279"/>
      <c r="EY96" s="279"/>
      <c r="EZ96" s="279"/>
      <c r="FA96" s="279"/>
      <c r="FB96" s="279"/>
      <c r="FC96" s="279"/>
      <c r="FD96" s="279"/>
      <c r="FE96" s="279"/>
      <c r="FF96" s="279"/>
      <c r="FG96" s="279"/>
      <c r="FH96" s="279"/>
      <c r="FI96" s="281"/>
    </row>
    <row r="97" spans="1:165" ht="27.95" customHeight="1">
      <c r="A97" s="238" t="s">
        <v>396</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9"/>
      <c r="AZ97" s="235"/>
      <c r="BA97" s="236"/>
      <c r="BB97" s="236"/>
      <c r="BC97" s="236"/>
      <c r="BD97" s="236"/>
      <c r="BE97" s="236"/>
      <c r="BF97" s="236"/>
      <c r="BG97" s="236"/>
      <c r="BH97" s="236"/>
      <c r="BI97" s="236"/>
      <c r="BJ97" s="236"/>
      <c r="BK97" s="236"/>
      <c r="BL97" s="236"/>
      <c r="BM97" s="236"/>
      <c r="BN97" s="252" t="s">
        <v>393</v>
      </c>
      <c r="BO97" s="253"/>
      <c r="BP97" s="253"/>
      <c r="BQ97" s="253"/>
      <c r="BR97" s="253"/>
      <c r="BS97" s="253"/>
      <c r="BT97" s="254"/>
      <c r="BU97" s="274">
        <v>55743</v>
      </c>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7"/>
      <c r="CS97" s="274">
        <v>231065</v>
      </c>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7"/>
      <c r="DQ97" s="274" t="s">
        <v>587</v>
      </c>
      <c r="DR97" s="275"/>
      <c r="DS97" s="275"/>
      <c r="DT97" s="275"/>
      <c r="DU97" s="275"/>
      <c r="DV97" s="275"/>
      <c r="DW97" s="275"/>
      <c r="DX97" s="275"/>
      <c r="DY97" s="275"/>
      <c r="DZ97" s="275"/>
      <c r="EA97" s="275"/>
      <c r="EB97" s="275"/>
      <c r="EC97" s="275"/>
      <c r="ED97" s="275"/>
      <c r="EE97" s="275"/>
      <c r="EF97" s="275"/>
      <c r="EG97" s="275"/>
      <c r="EH97" s="275"/>
      <c r="EI97" s="275"/>
      <c r="EJ97" s="275"/>
      <c r="EK97" s="275"/>
      <c r="EL97" s="275"/>
      <c r="EM97" s="275"/>
      <c r="EN97" s="277"/>
      <c r="EO97" s="274">
        <f>BU97+CS97</f>
        <v>286808</v>
      </c>
      <c r="EP97" s="275"/>
      <c r="EQ97" s="275"/>
      <c r="ER97" s="275"/>
      <c r="ES97" s="275"/>
      <c r="ET97" s="275"/>
      <c r="EU97" s="275"/>
      <c r="EV97" s="275"/>
      <c r="EW97" s="275"/>
      <c r="EX97" s="275"/>
      <c r="EY97" s="275"/>
      <c r="EZ97" s="275"/>
      <c r="FA97" s="275"/>
      <c r="FB97" s="275"/>
      <c r="FC97" s="275"/>
      <c r="FD97" s="275"/>
      <c r="FE97" s="275"/>
      <c r="FF97" s="275"/>
      <c r="FG97" s="275"/>
      <c r="FH97" s="275"/>
      <c r="FI97" s="276"/>
    </row>
    <row r="98" spans="1:165" ht="27.95" customHeight="1">
      <c r="A98" s="243" t="s">
        <v>397</v>
      </c>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235"/>
      <c r="BA98" s="236"/>
      <c r="BB98" s="236"/>
      <c r="BC98" s="236"/>
      <c r="BD98" s="236"/>
      <c r="BE98" s="236"/>
      <c r="BF98" s="236"/>
      <c r="BG98" s="236"/>
      <c r="BH98" s="236"/>
      <c r="BI98" s="236"/>
      <c r="BJ98" s="236"/>
      <c r="BK98" s="236"/>
      <c r="BL98" s="236"/>
      <c r="BM98" s="236"/>
      <c r="BN98" s="252" t="s">
        <v>394</v>
      </c>
      <c r="BO98" s="253"/>
      <c r="BP98" s="253"/>
      <c r="BQ98" s="253"/>
      <c r="BR98" s="253"/>
      <c r="BS98" s="253"/>
      <c r="BT98" s="254"/>
      <c r="BU98" s="274" t="s">
        <v>587</v>
      </c>
      <c r="BV98" s="275"/>
      <c r="BW98" s="275"/>
      <c r="BX98" s="275"/>
      <c r="BY98" s="275"/>
      <c r="BZ98" s="275"/>
      <c r="CA98" s="275"/>
      <c r="CB98" s="275"/>
      <c r="CC98" s="275"/>
      <c r="CD98" s="275"/>
      <c r="CE98" s="275"/>
      <c r="CF98" s="275"/>
      <c r="CG98" s="275"/>
      <c r="CH98" s="275"/>
      <c r="CI98" s="275"/>
      <c r="CJ98" s="275"/>
      <c r="CK98" s="275"/>
      <c r="CL98" s="275"/>
      <c r="CM98" s="275"/>
      <c r="CN98" s="275"/>
      <c r="CO98" s="275"/>
      <c r="CP98" s="275"/>
      <c r="CQ98" s="275"/>
      <c r="CR98" s="277"/>
      <c r="CS98" s="274" t="s">
        <v>587</v>
      </c>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7"/>
      <c r="DQ98" s="274" t="s">
        <v>587</v>
      </c>
      <c r="DR98" s="275"/>
      <c r="DS98" s="275"/>
      <c r="DT98" s="275"/>
      <c r="DU98" s="275"/>
      <c r="DV98" s="275"/>
      <c r="DW98" s="275"/>
      <c r="DX98" s="275"/>
      <c r="DY98" s="275"/>
      <c r="DZ98" s="275"/>
      <c r="EA98" s="275"/>
      <c r="EB98" s="275"/>
      <c r="EC98" s="275"/>
      <c r="ED98" s="275"/>
      <c r="EE98" s="275"/>
      <c r="EF98" s="275"/>
      <c r="EG98" s="275"/>
      <c r="EH98" s="275"/>
      <c r="EI98" s="275"/>
      <c r="EJ98" s="275"/>
      <c r="EK98" s="275"/>
      <c r="EL98" s="275"/>
      <c r="EM98" s="275"/>
      <c r="EN98" s="277"/>
      <c r="EO98" s="274" t="s">
        <v>587</v>
      </c>
      <c r="EP98" s="275"/>
      <c r="EQ98" s="275"/>
      <c r="ER98" s="275"/>
      <c r="ES98" s="275"/>
      <c r="ET98" s="275"/>
      <c r="EU98" s="275"/>
      <c r="EV98" s="275"/>
      <c r="EW98" s="275"/>
      <c r="EX98" s="275"/>
      <c r="EY98" s="275"/>
      <c r="EZ98" s="275"/>
      <c r="FA98" s="275"/>
      <c r="FB98" s="275"/>
      <c r="FC98" s="275"/>
      <c r="FD98" s="275"/>
      <c r="FE98" s="275"/>
      <c r="FF98" s="275"/>
      <c r="FG98" s="275"/>
      <c r="FH98" s="275"/>
      <c r="FI98" s="276"/>
    </row>
    <row r="99" spans="1:165" ht="18" customHeight="1">
      <c r="A99" s="238" t="s">
        <v>398</v>
      </c>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9"/>
      <c r="AZ99" s="240"/>
      <c r="BA99" s="241"/>
      <c r="BB99" s="241"/>
      <c r="BC99" s="241"/>
      <c r="BD99" s="241"/>
      <c r="BE99" s="241"/>
      <c r="BF99" s="241"/>
      <c r="BG99" s="241"/>
      <c r="BH99" s="241"/>
      <c r="BI99" s="241"/>
      <c r="BJ99" s="241"/>
      <c r="BK99" s="241"/>
      <c r="BL99" s="241"/>
      <c r="BM99" s="241"/>
      <c r="BN99" s="229" t="s">
        <v>395</v>
      </c>
      <c r="BO99" s="230"/>
      <c r="BP99" s="230"/>
      <c r="BQ99" s="230"/>
      <c r="BR99" s="230"/>
      <c r="BS99" s="230"/>
      <c r="BT99" s="231"/>
      <c r="BU99" s="248" t="s">
        <v>587</v>
      </c>
      <c r="BV99" s="249"/>
      <c r="BW99" s="249"/>
      <c r="BX99" s="249"/>
      <c r="BY99" s="249"/>
      <c r="BZ99" s="249"/>
      <c r="CA99" s="249"/>
      <c r="CB99" s="249"/>
      <c r="CC99" s="249"/>
      <c r="CD99" s="249"/>
      <c r="CE99" s="249"/>
      <c r="CF99" s="249"/>
      <c r="CG99" s="249"/>
      <c r="CH99" s="249"/>
      <c r="CI99" s="249"/>
      <c r="CJ99" s="249"/>
      <c r="CK99" s="249"/>
      <c r="CL99" s="249"/>
      <c r="CM99" s="249"/>
      <c r="CN99" s="249"/>
      <c r="CO99" s="249"/>
      <c r="CP99" s="249"/>
      <c r="CQ99" s="249"/>
      <c r="CR99" s="250"/>
      <c r="CS99" s="271" t="s">
        <v>587</v>
      </c>
      <c r="CT99" s="272"/>
      <c r="CU99" s="272"/>
      <c r="CV99" s="272"/>
      <c r="CW99" s="272"/>
      <c r="CX99" s="272"/>
      <c r="CY99" s="272"/>
      <c r="CZ99" s="272"/>
      <c r="DA99" s="272"/>
      <c r="DB99" s="272"/>
      <c r="DC99" s="272"/>
      <c r="DD99" s="272"/>
      <c r="DE99" s="272"/>
      <c r="DF99" s="272"/>
      <c r="DG99" s="272"/>
      <c r="DH99" s="272"/>
      <c r="DI99" s="272"/>
      <c r="DJ99" s="272"/>
      <c r="DK99" s="272"/>
      <c r="DL99" s="272"/>
      <c r="DM99" s="272"/>
      <c r="DN99" s="272"/>
      <c r="DO99" s="272"/>
      <c r="DP99" s="273"/>
      <c r="DQ99" s="248" t="s">
        <v>587</v>
      </c>
      <c r="DR99" s="249"/>
      <c r="DS99" s="249"/>
      <c r="DT99" s="249"/>
      <c r="DU99" s="249"/>
      <c r="DV99" s="249"/>
      <c r="DW99" s="249"/>
      <c r="DX99" s="249"/>
      <c r="DY99" s="249"/>
      <c r="DZ99" s="249"/>
      <c r="EA99" s="249"/>
      <c r="EB99" s="249"/>
      <c r="EC99" s="249"/>
      <c r="ED99" s="249"/>
      <c r="EE99" s="249"/>
      <c r="EF99" s="249"/>
      <c r="EG99" s="249"/>
      <c r="EH99" s="249"/>
      <c r="EI99" s="249"/>
      <c r="EJ99" s="249"/>
      <c r="EK99" s="249"/>
      <c r="EL99" s="249"/>
      <c r="EM99" s="249"/>
      <c r="EN99" s="250"/>
      <c r="EO99" s="248" t="s">
        <v>587</v>
      </c>
      <c r="EP99" s="249"/>
      <c r="EQ99" s="249"/>
      <c r="ER99" s="249"/>
      <c r="ES99" s="249"/>
      <c r="ET99" s="249"/>
      <c r="EU99" s="249"/>
      <c r="EV99" s="249"/>
      <c r="EW99" s="249"/>
      <c r="EX99" s="249"/>
      <c r="EY99" s="249"/>
      <c r="EZ99" s="249"/>
      <c r="FA99" s="249"/>
      <c r="FB99" s="249"/>
      <c r="FC99" s="249"/>
      <c r="FD99" s="249"/>
      <c r="FE99" s="249"/>
      <c r="FF99" s="249"/>
      <c r="FG99" s="249"/>
      <c r="FH99" s="249"/>
      <c r="FI99" s="251"/>
    </row>
    <row r="100" spans="1:165" ht="27.95" customHeight="1">
      <c r="A100" s="255" t="s">
        <v>399</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6"/>
      <c r="AZ100" s="245" t="s">
        <v>391</v>
      </c>
      <c r="BA100" s="230"/>
      <c r="BB100" s="230"/>
      <c r="BC100" s="230"/>
      <c r="BD100" s="230"/>
      <c r="BE100" s="230"/>
      <c r="BF100" s="230"/>
      <c r="BG100" s="230"/>
      <c r="BH100" s="230"/>
      <c r="BI100" s="230"/>
      <c r="BJ100" s="230"/>
      <c r="BK100" s="230"/>
      <c r="BL100" s="230"/>
      <c r="BM100" s="231"/>
      <c r="BN100" s="229" t="s">
        <v>400</v>
      </c>
      <c r="BO100" s="230"/>
      <c r="BP100" s="230"/>
      <c r="BQ100" s="230"/>
      <c r="BR100" s="230"/>
      <c r="BS100" s="230"/>
      <c r="BT100" s="231"/>
      <c r="BU100" s="248" t="s">
        <v>587</v>
      </c>
      <c r="BV100" s="249"/>
      <c r="BW100" s="249"/>
      <c r="BX100" s="249"/>
      <c r="BY100" s="249"/>
      <c r="BZ100" s="249"/>
      <c r="CA100" s="249"/>
      <c r="CB100" s="249"/>
      <c r="CC100" s="249"/>
      <c r="CD100" s="249"/>
      <c r="CE100" s="249"/>
      <c r="CF100" s="249"/>
      <c r="CG100" s="249"/>
      <c r="CH100" s="249"/>
      <c r="CI100" s="249"/>
      <c r="CJ100" s="249"/>
      <c r="CK100" s="249"/>
      <c r="CL100" s="249"/>
      <c r="CM100" s="249"/>
      <c r="CN100" s="249"/>
      <c r="CO100" s="249"/>
      <c r="CP100" s="249"/>
      <c r="CQ100" s="249"/>
      <c r="CR100" s="250"/>
      <c r="CS100" s="248" t="s">
        <v>91</v>
      </c>
      <c r="CT100" s="249"/>
      <c r="CU100" s="249"/>
      <c r="CV100" s="249"/>
      <c r="CW100" s="249"/>
      <c r="CX100" s="249"/>
      <c r="CY100" s="249"/>
      <c r="CZ100" s="249"/>
      <c r="DA100" s="249"/>
      <c r="DB100" s="249"/>
      <c r="DC100" s="249"/>
      <c r="DD100" s="249"/>
      <c r="DE100" s="249"/>
      <c r="DF100" s="249"/>
      <c r="DG100" s="249"/>
      <c r="DH100" s="249"/>
      <c r="DI100" s="249"/>
      <c r="DJ100" s="249"/>
      <c r="DK100" s="249"/>
      <c r="DL100" s="249"/>
      <c r="DM100" s="249"/>
      <c r="DN100" s="249"/>
      <c r="DO100" s="249"/>
      <c r="DP100" s="250"/>
      <c r="DQ100" s="248" t="s">
        <v>587</v>
      </c>
      <c r="DR100" s="249"/>
      <c r="DS100" s="249"/>
      <c r="DT100" s="249"/>
      <c r="DU100" s="249"/>
      <c r="DV100" s="249"/>
      <c r="DW100" s="249"/>
      <c r="DX100" s="249"/>
      <c r="DY100" s="249"/>
      <c r="DZ100" s="249"/>
      <c r="EA100" s="249"/>
      <c r="EB100" s="249"/>
      <c r="EC100" s="249"/>
      <c r="ED100" s="249"/>
      <c r="EE100" s="249"/>
      <c r="EF100" s="249"/>
      <c r="EG100" s="249"/>
      <c r="EH100" s="249"/>
      <c r="EI100" s="249"/>
      <c r="EJ100" s="249"/>
      <c r="EK100" s="249"/>
      <c r="EL100" s="249"/>
      <c r="EM100" s="249"/>
      <c r="EN100" s="250"/>
      <c r="EO100" s="248" t="s">
        <v>587</v>
      </c>
      <c r="EP100" s="249"/>
      <c r="EQ100" s="249"/>
      <c r="ER100" s="249"/>
      <c r="ES100" s="249"/>
      <c r="ET100" s="249"/>
      <c r="EU100" s="249"/>
      <c r="EV100" s="249"/>
      <c r="EW100" s="249"/>
      <c r="EX100" s="249"/>
      <c r="EY100" s="249"/>
      <c r="EZ100" s="249"/>
      <c r="FA100" s="249"/>
      <c r="FB100" s="249"/>
      <c r="FC100" s="249"/>
      <c r="FD100" s="249"/>
      <c r="FE100" s="249"/>
      <c r="FF100" s="249"/>
      <c r="FG100" s="249"/>
      <c r="FH100" s="249"/>
      <c r="FI100" s="251"/>
    </row>
    <row r="101" spans="1:165" ht="14.1" customHeight="1">
      <c r="A101" s="287" t="s">
        <v>401</v>
      </c>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8"/>
      <c r="AZ101" s="223"/>
      <c r="BA101" s="224"/>
      <c r="BB101" s="224"/>
      <c r="BC101" s="224"/>
      <c r="BD101" s="224"/>
      <c r="BE101" s="224"/>
      <c r="BF101" s="224"/>
      <c r="BG101" s="224"/>
      <c r="BH101" s="224"/>
      <c r="BI101" s="224"/>
      <c r="BJ101" s="224"/>
      <c r="BK101" s="224"/>
      <c r="BL101" s="224"/>
      <c r="BM101" s="224"/>
      <c r="BN101" s="232"/>
      <c r="BO101" s="233"/>
      <c r="BP101" s="233"/>
      <c r="BQ101" s="233"/>
      <c r="BR101" s="233"/>
      <c r="BS101" s="233"/>
      <c r="BT101" s="234"/>
      <c r="BU101" s="218" t="s">
        <v>587</v>
      </c>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37"/>
      <c r="CS101" s="218" t="s">
        <v>587</v>
      </c>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37"/>
      <c r="DQ101" s="218" t="s">
        <v>587</v>
      </c>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37"/>
      <c r="EO101" s="218" t="s">
        <v>587</v>
      </c>
      <c r="EP101" s="219"/>
      <c r="EQ101" s="219"/>
      <c r="ER101" s="219"/>
      <c r="ES101" s="219"/>
      <c r="ET101" s="219"/>
      <c r="EU101" s="219"/>
      <c r="EV101" s="219"/>
      <c r="EW101" s="219"/>
      <c r="EX101" s="219"/>
      <c r="EY101" s="219"/>
      <c r="EZ101" s="219"/>
      <c r="FA101" s="219"/>
      <c r="FB101" s="219"/>
      <c r="FC101" s="219"/>
      <c r="FD101" s="219"/>
      <c r="FE101" s="219"/>
      <c r="FF101" s="219"/>
      <c r="FG101" s="219"/>
      <c r="FH101" s="219"/>
      <c r="FI101" s="220"/>
    </row>
    <row r="102" spans="1:165" ht="18" customHeight="1">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9"/>
      <c r="AZ102" s="235"/>
      <c r="BA102" s="236"/>
      <c r="BB102" s="236"/>
      <c r="BC102" s="236"/>
      <c r="BD102" s="236"/>
      <c r="BE102" s="236"/>
      <c r="BF102" s="236"/>
      <c r="BG102" s="236"/>
      <c r="BH102" s="236"/>
      <c r="BI102" s="236"/>
      <c r="BJ102" s="236"/>
      <c r="BK102" s="236"/>
      <c r="BL102" s="236"/>
      <c r="BM102" s="236"/>
      <c r="BN102" s="252"/>
      <c r="BO102" s="253"/>
      <c r="BP102" s="253"/>
      <c r="BQ102" s="253"/>
      <c r="BR102" s="253"/>
      <c r="BS102" s="253"/>
      <c r="BT102" s="254"/>
      <c r="BU102" s="274"/>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7"/>
      <c r="CS102" s="282"/>
      <c r="CT102" s="283"/>
      <c r="CU102" s="283"/>
      <c r="CV102" s="283"/>
      <c r="CW102" s="283"/>
      <c r="CX102" s="283"/>
      <c r="CY102" s="283"/>
      <c r="CZ102" s="283"/>
      <c r="DA102" s="283"/>
      <c r="DB102" s="283"/>
      <c r="DC102" s="283"/>
      <c r="DD102" s="283"/>
      <c r="DE102" s="283"/>
      <c r="DF102" s="283"/>
      <c r="DG102" s="283"/>
      <c r="DH102" s="283"/>
      <c r="DI102" s="283"/>
      <c r="DJ102" s="283"/>
      <c r="DK102" s="283"/>
      <c r="DL102" s="283"/>
      <c r="DM102" s="283"/>
      <c r="DN102" s="283"/>
      <c r="DO102" s="283"/>
      <c r="DP102" s="284"/>
      <c r="DQ102" s="274"/>
      <c r="DR102" s="275"/>
      <c r="DS102" s="275"/>
      <c r="DT102" s="275"/>
      <c r="DU102" s="275"/>
      <c r="DV102" s="275"/>
      <c r="DW102" s="275"/>
      <c r="DX102" s="275"/>
      <c r="DY102" s="275"/>
      <c r="DZ102" s="275"/>
      <c r="EA102" s="275"/>
      <c r="EB102" s="275"/>
      <c r="EC102" s="275"/>
      <c r="ED102" s="275"/>
      <c r="EE102" s="275"/>
      <c r="EF102" s="275"/>
      <c r="EG102" s="275"/>
      <c r="EH102" s="275"/>
      <c r="EI102" s="275"/>
      <c r="EJ102" s="275"/>
      <c r="EK102" s="275"/>
      <c r="EL102" s="275"/>
      <c r="EM102" s="275"/>
      <c r="EN102" s="277"/>
      <c r="EO102" s="274"/>
      <c r="EP102" s="275"/>
      <c r="EQ102" s="275"/>
      <c r="ER102" s="275"/>
      <c r="ES102" s="275"/>
      <c r="ET102" s="275"/>
      <c r="EU102" s="275"/>
      <c r="EV102" s="275"/>
      <c r="EW102" s="275"/>
      <c r="EX102" s="275"/>
      <c r="EY102" s="275"/>
      <c r="EZ102" s="275"/>
      <c r="FA102" s="275"/>
      <c r="FB102" s="275"/>
      <c r="FC102" s="275"/>
      <c r="FD102" s="275"/>
      <c r="FE102" s="275"/>
      <c r="FF102" s="275"/>
      <c r="FG102" s="275"/>
      <c r="FH102" s="275"/>
      <c r="FI102" s="276"/>
    </row>
    <row r="103" spans="1:165" ht="18" customHeight="1">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c r="AZ103" s="240"/>
      <c r="BA103" s="241"/>
      <c r="BB103" s="241"/>
      <c r="BC103" s="241"/>
      <c r="BD103" s="241"/>
      <c r="BE103" s="241"/>
      <c r="BF103" s="241"/>
      <c r="BG103" s="241"/>
      <c r="BH103" s="241"/>
      <c r="BI103" s="241"/>
      <c r="BJ103" s="241"/>
      <c r="BK103" s="241"/>
      <c r="BL103" s="241"/>
      <c r="BM103" s="241"/>
      <c r="BN103" s="229"/>
      <c r="BO103" s="230"/>
      <c r="BP103" s="230"/>
      <c r="BQ103" s="230"/>
      <c r="BR103" s="230"/>
      <c r="BS103" s="230"/>
      <c r="BT103" s="231"/>
      <c r="BU103" s="248" t="s">
        <v>587</v>
      </c>
      <c r="BV103" s="249"/>
      <c r="BW103" s="249"/>
      <c r="BX103" s="249"/>
      <c r="BY103" s="249"/>
      <c r="BZ103" s="249"/>
      <c r="CA103" s="249"/>
      <c r="CB103" s="249"/>
      <c r="CC103" s="249"/>
      <c r="CD103" s="249"/>
      <c r="CE103" s="249"/>
      <c r="CF103" s="249"/>
      <c r="CG103" s="249"/>
      <c r="CH103" s="249"/>
      <c r="CI103" s="249"/>
      <c r="CJ103" s="249"/>
      <c r="CK103" s="249"/>
      <c r="CL103" s="249"/>
      <c r="CM103" s="249"/>
      <c r="CN103" s="249"/>
      <c r="CO103" s="249"/>
      <c r="CP103" s="249"/>
      <c r="CQ103" s="249"/>
      <c r="CR103" s="250"/>
      <c r="CS103" s="271" t="s">
        <v>587</v>
      </c>
      <c r="CT103" s="272"/>
      <c r="CU103" s="272"/>
      <c r="CV103" s="272"/>
      <c r="CW103" s="272"/>
      <c r="CX103" s="272"/>
      <c r="CY103" s="272"/>
      <c r="CZ103" s="272"/>
      <c r="DA103" s="272"/>
      <c r="DB103" s="272"/>
      <c r="DC103" s="272"/>
      <c r="DD103" s="272"/>
      <c r="DE103" s="272"/>
      <c r="DF103" s="272"/>
      <c r="DG103" s="272"/>
      <c r="DH103" s="272"/>
      <c r="DI103" s="272"/>
      <c r="DJ103" s="272"/>
      <c r="DK103" s="272"/>
      <c r="DL103" s="272"/>
      <c r="DM103" s="272"/>
      <c r="DN103" s="272"/>
      <c r="DO103" s="272"/>
      <c r="DP103" s="273"/>
      <c r="DQ103" s="248" t="s">
        <v>587</v>
      </c>
      <c r="DR103" s="249"/>
      <c r="DS103" s="249"/>
      <c r="DT103" s="249"/>
      <c r="DU103" s="249"/>
      <c r="DV103" s="249"/>
      <c r="DW103" s="249"/>
      <c r="DX103" s="249"/>
      <c r="DY103" s="249"/>
      <c r="DZ103" s="249"/>
      <c r="EA103" s="249"/>
      <c r="EB103" s="249"/>
      <c r="EC103" s="249"/>
      <c r="ED103" s="249"/>
      <c r="EE103" s="249"/>
      <c r="EF103" s="249"/>
      <c r="EG103" s="249"/>
      <c r="EH103" s="249"/>
      <c r="EI103" s="249"/>
      <c r="EJ103" s="249"/>
      <c r="EK103" s="249"/>
      <c r="EL103" s="249"/>
      <c r="EM103" s="249"/>
      <c r="EN103" s="250"/>
      <c r="EO103" s="248" t="s">
        <v>587</v>
      </c>
      <c r="EP103" s="249"/>
      <c r="EQ103" s="249"/>
      <c r="ER103" s="249"/>
      <c r="ES103" s="249"/>
      <c r="ET103" s="249"/>
      <c r="EU103" s="249"/>
      <c r="EV103" s="249"/>
      <c r="EW103" s="249"/>
      <c r="EX103" s="249"/>
      <c r="EY103" s="249"/>
      <c r="EZ103" s="249"/>
      <c r="FA103" s="249"/>
      <c r="FB103" s="249"/>
      <c r="FC103" s="249"/>
      <c r="FD103" s="249"/>
      <c r="FE103" s="249"/>
      <c r="FF103" s="249"/>
      <c r="FG103" s="249"/>
      <c r="FH103" s="249"/>
      <c r="FI103" s="251"/>
    </row>
    <row r="104" spans="1:165" ht="18" customHeight="1">
      <c r="A104" s="255" t="s">
        <v>403</v>
      </c>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6"/>
      <c r="AZ104" s="245" t="s">
        <v>402</v>
      </c>
      <c r="BA104" s="230"/>
      <c r="BB104" s="230"/>
      <c r="BC104" s="230"/>
      <c r="BD104" s="230"/>
      <c r="BE104" s="230"/>
      <c r="BF104" s="230"/>
      <c r="BG104" s="230"/>
      <c r="BH104" s="230"/>
      <c r="BI104" s="230"/>
      <c r="BJ104" s="230"/>
      <c r="BK104" s="230"/>
      <c r="BL104" s="230"/>
      <c r="BM104" s="231"/>
      <c r="BN104" s="229" t="s">
        <v>278</v>
      </c>
      <c r="BO104" s="230"/>
      <c r="BP104" s="230"/>
      <c r="BQ104" s="230"/>
      <c r="BR104" s="230"/>
      <c r="BS104" s="230"/>
      <c r="BT104" s="231"/>
      <c r="BU104" s="248" t="s">
        <v>587</v>
      </c>
      <c r="BV104" s="249"/>
      <c r="BW104" s="249"/>
      <c r="BX104" s="249"/>
      <c r="BY104" s="249"/>
      <c r="BZ104" s="249"/>
      <c r="CA104" s="249"/>
      <c r="CB104" s="249"/>
      <c r="CC104" s="249"/>
      <c r="CD104" s="249"/>
      <c r="CE104" s="249"/>
      <c r="CF104" s="249"/>
      <c r="CG104" s="249"/>
      <c r="CH104" s="249"/>
      <c r="CI104" s="249"/>
      <c r="CJ104" s="249"/>
      <c r="CK104" s="249"/>
      <c r="CL104" s="249"/>
      <c r="CM104" s="249"/>
      <c r="CN104" s="249"/>
      <c r="CO104" s="249"/>
      <c r="CP104" s="249"/>
      <c r="CQ104" s="249"/>
      <c r="CR104" s="250"/>
      <c r="CS104" s="248" t="s">
        <v>587</v>
      </c>
      <c r="CT104" s="249"/>
      <c r="CU104" s="249"/>
      <c r="CV104" s="249"/>
      <c r="CW104" s="249"/>
      <c r="CX104" s="249"/>
      <c r="CY104" s="249"/>
      <c r="CZ104" s="249"/>
      <c r="DA104" s="249"/>
      <c r="DB104" s="249"/>
      <c r="DC104" s="249"/>
      <c r="DD104" s="249"/>
      <c r="DE104" s="249"/>
      <c r="DF104" s="249"/>
      <c r="DG104" s="249"/>
      <c r="DH104" s="249"/>
      <c r="DI104" s="249"/>
      <c r="DJ104" s="249"/>
      <c r="DK104" s="249"/>
      <c r="DL104" s="249"/>
      <c r="DM104" s="249"/>
      <c r="DN104" s="249"/>
      <c r="DO104" s="249"/>
      <c r="DP104" s="250"/>
      <c r="DQ104" s="248" t="s">
        <v>587</v>
      </c>
      <c r="DR104" s="249"/>
      <c r="DS104" s="249"/>
      <c r="DT104" s="249"/>
      <c r="DU104" s="249"/>
      <c r="DV104" s="249"/>
      <c r="DW104" s="249"/>
      <c r="DX104" s="249"/>
      <c r="DY104" s="249"/>
      <c r="DZ104" s="249"/>
      <c r="EA104" s="249"/>
      <c r="EB104" s="249"/>
      <c r="EC104" s="249"/>
      <c r="ED104" s="249"/>
      <c r="EE104" s="249"/>
      <c r="EF104" s="249"/>
      <c r="EG104" s="249"/>
      <c r="EH104" s="249"/>
      <c r="EI104" s="249"/>
      <c r="EJ104" s="249"/>
      <c r="EK104" s="249"/>
      <c r="EL104" s="249"/>
      <c r="EM104" s="249"/>
      <c r="EN104" s="250"/>
      <c r="EO104" s="248" t="s">
        <v>587</v>
      </c>
      <c r="EP104" s="249"/>
      <c r="EQ104" s="249"/>
      <c r="ER104" s="249"/>
      <c r="ES104" s="249"/>
      <c r="ET104" s="249"/>
      <c r="EU104" s="249"/>
      <c r="EV104" s="249"/>
      <c r="EW104" s="249"/>
      <c r="EX104" s="249"/>
      <c r="EY104" s="249"/>
      <c r="EZ104" s="249"/>
      <c r="FA104" s="249"/>
      <c r="FB104" s="249"/>
      <c r="FC104" s="249"/>
      <c r="FD104" s="249"/>
      <c r="FE104" s="249"/>
      <c r="FF104" s="249"/>
      <c r="FG104" s="249"/>
      <c r="FH104" s="249"/>
      <c r="FI104" s="251"/>
    </row>
    <row r="105" spans="1:165" ht="14.1" customHeight="1">
      <c r="A105" s="287" t="s">
        <v>401</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8"/>
      <c r="AZ105" s="223"/>
      <c r="BA105" s="224"/>
      <c r="BB105" s="224"/>
      <c r="BC105" s="224"/>
      <c r="BD105" s="224"/>
      <c r="BE105" s="224"/>
      <c r="BF105" s="224"/>
      <c r="BG105" s="224"/>
      <c r="BH105" s="224"/>
      <c r="BI105" s="224"/>
      <c r="BJ105" s="224"/>
      <c r="BK105" s="224"/>
      <c r="BL105" s="224"/>
      <c r="BM105" s="224"/>
      <c r="BN105" s="232"/>
      <c r="BO105" s="233"/>
      <c r="BP105" s="233"/>
      <c r="BQ105" s="233"/>
      <c r="BR105" s="233"/>
      <c r="BS105" s="233"/>
      <c r="BT105" s="234"/>
      <c r="BU105" s="218" t="s">
        <v>587</v>
      </c>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37"/>
      <c r="CS105" s="218" t="s">
        <v>587</v>
      </c>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37"/>
      <c r="DQ105" s="218" t="s">
        <v>587</v>
      </c>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37"/>
      <c r="EO105" s="218" t="s">
        <v>587</v>
      </c>
      <c r="EP105" s="219"/>
      <c r="EQ105" s="219"/>
      <c r="ER105" s="219"/>
      <c r="ES105" s="219"/>
      <c r="ET105" s="219"/>
      <c r="EU105" s="219"/>
      <c r="EV105" s="219"/>
      <c r="EW105" s="219"/>
      <c r="EX105" s="219"/>
      <c r="EY105" s="219"/>
      <c r="EZ105" s="219"/>
      <c r="FA105" s="219"/>
      <c r="FB105" s="219"/>
      <c r="FC105" s="219"/>
      <c r="FD105" s="219"/>
      <c r="FE105" s="219"/>
      <c r="FF105" s="219"/>
      <c r="FG105" s="219"/>
      <c r="FH105" s="219"/>
      <c r="FI105" s="220"/>
    </row>
    <row r="106" spans="1:165" ht="18"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9"/>
      <c r="AZ106" s="235"/>
      <c r="BA106" s="236"/>
      <c r="BB106" s="236"/>
      <c r="BC106" s="236"/>
      <c r="BD106" s="236"/>
      <c r="BE106" s="236"/>
      <c r="BF106" s="236"/>
      <c r="BG106" s="236"/>
      <c r="BH106" s="236"/>
      <c r="BI106" s="236"/>
      <c r="BJ106" s="236"/>
      <c r="BK106" s="236"/>
      <c r="BL106" s="236"/>
      <c r="BM106" s="236"/>
      <c r="BN106" s="252"/>
      <c r="BO106" s="253"/>
      <c r="BP106" s="253"/>
      <c r="BQ106" s="253"/>
      <c r="BR106" s="253"/>
      <c r="BS106" s="253"/>
      <c r="BT106" s="254"/>
      <c r="BU106" s="274"/>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7"/>
      <c r="CS106" s="282"/>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c r="DN106" s="283"/>
      <c r="DO106" s="283"/>
      <c r="DP106" s="284"/>
      <c r="DQ106" s="274"/>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7"/>
      <c r="EO106" s="274"/>
      <c r="EP106" s="275"/>
      <c r="EQ106" s="275"/>
      <c r="ER106" s="275"/>
      <c r="ES106" s="275"/>
      <c r="ET106" s="275"/>
      <c r="EU106" s="275"/>
      <c r="EV106" s="275"/>
      <c r="EW106" s="275"/>
      <c r="EX106" s="275"/>
      <c r="EY106" s="275"/>
      <c r="EZ106" s="275"/>
      <c r="FA106" s="275"/>
      <c r="FB106" s="275"/>
      <c r="FC106" s="275"/>
      <c r="FD106" s="275"/>
      <c r="FE106" s="275"/>
      <c r="FF106" s="275"/>
      <c r="FG106" s="275"/>
      <c r="FH106" s="275"/>
      <c r="FI106" s="276"/>
    </row>
    <row r="107" spans="1:165" ht="27.95" customHeight="1">
      <c r="A107" s="255" t="s">
        <v>406</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6"/>
      <c r="AZ107" s="245" t="s">
        <v>404</v>
      </c>
      <c r="BA107" s="230"/>
      <c r="BB107" s="230"/>
      <c r="BC107" s="230"/>
      <c r="BD107" s="230"/>
      <c r="BE107" s="230"/>
      <c r="BF107" s="230"/>
      <c r="BG107" s="230"/>
      <c r="BH107" s="230"/>
      <c r="BI107" s="230"/>
      <c r="BJ107" s="230"/>
      <c r="BK107" s="230"/>
      <c r="BL107" s="230"/>
      <c r="BM107" s="231"/>
      <c r="BN107" s="229" t="s">
        <v>405</v>
      </c>
      <c r="BO107" s="230"/>
      <c r="BP107" s="230"/>
      <c r="BQ107" s="230"/>
      <c r="BR107" s="230"/>
      <c r="BS107" s="230"/>
      <c r="BT107" s="231"/>
      <c r="BU107" s="248" t="s">
        <v>587</v>
      </c>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50"/>
      <c r="CS107" s="248" t="s">
        <v>91</v>
      </c>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50"/>
      <c r="DQ107" s="248" t="s">
        <v>587</v>
      </c>
      <c r="DR107" s="249"/>
      <c r="DS107" s="249"/>
      <c r="DT107" s="249"/>
      <c r="DU107" s="249"/>
      <c r="DV107" s="249"/>
      <c r="DW107" s="249"/>
      <c r="DX107" s="249"/>
      <c r="DY107" s="249"/>
      <c r="DZ107" s="249"/>
      <c r="EA107" s="249"/>
      <c r="EB107" s="249"/>
      <c r="EC107" s="249"/>
      <c r="ED107" s="249"/>
      <c r="EE107" s="249"/>
      <c r="EF107" s="249"/>
      <c r="EG107" s="249"/>
      <c r="EH107" s="249"/>
      <c r="EI107" s="249"/>
      <c r="EJ107" s="249"/>
      <c r="EK107" s="249"/>
      <c r="EL107" s="249"/>
      <c r="EM107" s="249"/>
      <c r="EN107" s="250"/>
      <c r="EO107" s="248" t="s">
        <v>587</v>
      </c>
      <c r="EP107" s="249"/>
      <c r="EQ107" s="249"/>
      <c r="ER107" s="249"/>
      <c r="ES107" s="249"/>
      <c r="ET107" s="249"/>
      <c r="EU107" s="249"/>
      <c r="EV107" s="249"/>
      <c r="EW107" s="249"/>
      <c r="EX107" s="249"/>
      <c r="EY107" s="249"/>
      <c r="EZ107" s="249"/>
      <c r="FA107" s="249"/>
      <c r="FB107" s="249"/>
      <c r="FC107" s="249"/>
      <c r="FD107" s="249"/>
      <c r="FE107" s="249"/>
      <c r="FF107" s="249"/>
      <c r="FG107" s="249"/>
      <c r="FH107" s="249"/>
      <c r="FI107" s="251"/>
    </row>
    <row r="108" spans="1:165" ht="27.95" customHeight="1">
      <c r="A108" s="238" t="s">
        <v>411</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9"/>
      <c r="AZ108" s="235"/>
      <c r="BA108" s="236"/>
      <c r="BB108" s="236"/>
      <c r="BC108" s="236"/>
      <c r="BD108" s="236"/>
      <c r="BE108" s="236"/>
      <c r="BF108" s="236"/>
      <c r="BG108" s="236"/>
      <c r="BH108" s="236"/>
      <c r="BI108" s="236"/>
      <c r="BJ108" s="236"/>
      <c r="BK108" s="236"/>
      <c r="BL108" s="236"/>
      <c r="BM108" s="236"/>
      <c r="BN108" s="252" t="s">
        <v>407</v>
      </c>
      <c r="BO108" s="253"/>
      <c r="BP108" s="253"/>
      <c r="BQ108" s="253"/>
      <c r="BR108" s="253"/>
      <c r="BS108" s="253"/>
      <c r="BT108" s="254"/>
      <c r="BU108" s="248" t="s">
        <v>587</v>
      </c>
      <c r="BV108" s="249"/>
      <c r="BW108" s="249"/>
      <c r="BX108" s="249"/>
      <c r="BY108" s="249"/>
      <c r="BZ108" s="249"/>
      <c r="CA108" s="249"/>
      <c r="CB108" s="249"/>
      <c r="CC108" s="249"/>
      <c r="CD108" s="249"/>
      <c r="CE108" s="249"/>
      <c r="CF108" s="249"/>
      <c r="CG108" s="249"/>
      <c r="CH108" s="249"/>
      <c r="CI108" s="249"/>
      <c r="CJ108" s="249"/>
      <c r="CK108" s="249"/>
      <c r="CL108" s="249"/>
      <c r="CM108" s="249"/>
      <c r="CN108" s="249"/>
      <c r="CO108" s="249"/>
      <c r="CP108" s="249"/>
      <c r="CQ108" s="249"/>
      <c r="CR108" s="250"/>
      <c r="CS108" s="248" t="s">
        <v>587</v>
      </c>
      <c r="CT108" s="249"/>
      <c r="CU108" s="249"/>
      <c r="CV108" s="249"/>
      <c r="CW108" s="249"/>
      <c r="CX108" s="249"/>
      <c r="CY108" s="249"/>
      <c r="CZ108" s="249"/>
      <c r="DA108" s="249"/>
      <c r="DB108" s="249"/>
      <c r="DC108" s="249"/>
      <c r="DD108" s="249"/>
      <c r="DE108" s="249"/>
      <c r="DF108" s="249"/>
      <c r="DG108" s="249"/>
      <c r="DH108" s="249"/>
      <c r="DI108" s="249"/>
      <c r="DJ108" s="249"/>
      <c r="DK108" s="249"/>
      <c r="DL108" s="249"/>
      <c r="DM108" s="249"/>
      <c r="DN108" s="249"/>
      <c r="DO108" s="249"/>
      <c r="DP108" s="250"/>
      <c r="DQ108" s="248" t="s">
        <v>587</v>
      </c>
      <c r="DR108" s="249"/>
      <c r="DS108" s="249"/>
      <c r="DT108" s="249"/>
      <c r="DU108" s="249"/>
      <c r="DV108" s="249"/>
      <c r="DW108" s="249"/>
      <c r="DX108" s="249"/>
      <c r="DY108" s="249"/>
      <c r="DZ108" s="249"/>
      <c r="EA108" s="249"/>
      <c r="EB108" s="249"/>
      <c r="EC108" s="249"/>
      <c r="ED108" s="249"/>
      <c r="EE108" s="249"/>
      <c r="EF108" s="249"/>
      <c r="EG108" s="249"/>
      <c r="EH108" s="249"/>
      <c r="EI108" s="249"/>
      <c r="EJ108" s="249"/>
      <c r="EK108" s="249"/>
      <c r="EL108" s="249"/>
      <c r="EM108" s="249"/>
      <c r="EN108" s="250"/>
      <c r="EO108" s="248" t="s">
        <v>587</v>
      </c>
      <c r="EP108" s="249"/>
      <c r="EQ108" s="249"/>
      <c r="ER108" s="249"/>
      <c r="ES108" s="249"/>
      <c r="ET108" s="249"/>
      <c r="EU108" s="249"/>
      <c r="EV108" s="249"/>
      <c r="EW108" s="249"/>
      <c r="EX108" s="249"/>
      <c r="EY108" s="249"/>
      <c r="EZ108" s="249"/>
      <c r="FA108" s="249"/>
      <c r="FB108" s="249"/>
      <c r="FC108" s="249"/>
      <c r="FD108" s="249"/>
      <c r="FE108" s="249"/>
      <c r="FF108" s="249"/>
      <c r="FG108" s="249"/>
      <c r="FH108" s="249"/>
      <c r="FI108" s="251"/>
    </row>
    <row r="109" spans="1:165" ht="27.95" customHeight="1">
      <c r="A109" s="243" t="s">
        <v>353</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235"/>
      <c r="BA109" s="236"/>
      <c r="BB109" s="236"/>
      <c r="BC109" s="236"/>
      <c r="BD109" s="236"/>
      <c r="BE109" s="236"/>
      <c r="BF109" s="236"/>
      <c r="BG109" s="236"/>
      <c r="BH109" s="236"/>
      <c r="BI109" s="236"/>
      <c r="BJ109" s="236"/>
      <c r="BK109" s="236"/>
      <c r="BL109" s="236"/>
      <c r="BM109" s="236"/>
      <c r="BN109" s="252" t="s">
        <v>408</v>
      </c>
      <c r="BO109" s="253"/>
      <c r="BP109" s="253"/>
      <c r="BQ109" s="253"/>
      <c r="BR109" s="253"/>
      <c r="BS109" s="253"/>
      <c r="BT109" s="254"/>
      <c r="BU109" s="248" t="s">
        <v>587</v>
      </c>
      <c r="BV109" s="249"/>
      <c r="BW109" s="249"/>
      <c r="BX109" s="249"/>
      <c r="BY109" s="249"/>
      <c r="BZ109" s="249"/>
      <c r="CA109" s="249"/>
      <c r="CB109" s="249"/>
      <c r="CC109" s="249"/>
      <c r="CD109" s="249"/>
      <c r="CE109" s="249"/>
      <c r="CF109" s="249"/>
      <c r="CG109" s="249"/>
      <c r="CH109" s="249"/>
      <c r="CI109" s="249"/>
      <c r="CJ109" s="249"/>
      <c r="CK109" s="249"/>
      <c r="CL109" s="249"/>
      <c r="CM109" s="249"/>
      <c r="CN109" s="249"/>
      <c r="CO109" s="249"/>
      <c r="CP109" s="249"/>
      <c r="CQ109" s="249"/>
      <c r="CR109" s="250"/>
      <c r="CS109" s="248" t="s">
        <v>587</v>
      </c>
      <c r="CT109" s="249"/>
      <c r="CU109" s="249"/>
      <c r="CV109" s="249"/>
      <c r="CW109" s="249"/>
      <c r="CX109" s="249"/>
      <c r="CY109" s="249"/>
      <c r="CZ109" s="249"/>
      <c r="DA109" s="249"/>
      <c r="DB109" s="249"/>
      <c r="DC109" s="249"/>
      <c r="DD109" s="249"/>
      <c r="DE109" s="249"/>
      <c r="DF109" s="249"/>
      <c r="DG109" s="249"/>
      <c r="DH109" s="249"/>
      <c r="DI109" s="249"/>
      <c r="DJ109" s="249"/>
      <c r="DK109" s="249"/>
      <c r="DL109" s="249"/>
      <c r="DM109" s="249"/>
      <c r="DN109" s="249"/>
      <c r="DO109" s="249"/>
      <c r="DP109" s="250"/>
      <c r="DQ109" s="248" t="s">
        <v>587</v>
      </c>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50"/>
      <c r="EO109" s="248" t="s">
        <v>587</v>
      </c>
      <c r="EP109" s="249"/>
      <c r="EQ109" s="249"/>
      <c r="ER109" s="249"/>
      <c r="ES109" s="249"/>
      <c r="ET109" s="249"/>
      <c r="EU109" s="249"/>
      <c r="EV109" s="249"/>
      <c r="EW109" s="249"/>
      <c r="EX109" s="249"/>
      <c r="EY109" s="249"/>
      <c r="EZ109" s="249"/>
      <c r="FA109" s="249"/>
      <c r="FB109" s="249"/>
      <c r="FC109" s="249"/>
      <c r="FD109" s="249"/>
      <c r="FE109" s="249"/>
      <c r="FF109" s="249"/>
      <c r="FG109" s="249"/>
      <c r="FH109" s="249"/>
      <c r="FI109" s="251"/>
    </row>
    <row r="110" spans="1:165" ht="18" customHeight="1">
      <c r="A110" s="238" t="s">
        <v>412</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9"/>
      <c r="AZ110" s="240"/>
      <c r="BA110" s="241"/>
      <c r="BB110" s="241"/>
      <c r="BC110" s="241"/>
      <c r="BD110" s="241"/>
      <c r="BE110" s="241"/>
      <c r="BF110" s="241"/>
      <c r="BG110" s="241"/>
      <c r="BH110" s="241"/>
      <c r="BI110" s="241"/>
      <c r="BJ110" s="241"/>
      <c r="BK110" s="241"/>
      <c r="BL110" s="241"/>
      <c r="BM110" s="241"/>
      <c r="BN110" s="229" t="s">
        <v>409</v>
      </c>
      <c r="BO110" s="230"/>
      <c r="BP110" s="230"/>
      <c r="BQ110" s="230"/>
      <c r="BR110" s="230"/>
      <c r="BS110" s="230"/>
      <c r="BT110" s="231"/>
      <c r="BU110" s="248" t="s">
        <v>587</v>
      </c>
      <c r="BV110" s="249"/>
      <c r="BW110" s="249"/>
      <c r="BX110" s="249"/>
      <c r="BY110" s="249"/>
      <c r="BZ110" s="249"/>
      <c r="CA110" s="249"/>
      <c r="CB110" s="249"/>
      <c r="CC110" s="249"/>
      <c r="CD110" s="249"/>
      <c r="CE110" s="249"/>
      <c r="CF110" s="249"/>
      <c r="CG110" s="249"/>
      <c r="CH110" s="249"/>
      <c r="CI110" s="249"/>
      <c r="CJ110" s="249"/>
      <c r="CK110" s="249"/>
      <c r="CL110" s="249"/>
      <c r="CM110" s="249"/>
      <c r="CN110" s="249"/>
      <c r="CO110" s="249"/>
      <c r="CP110" s="249"/>
      <c r="CQ110" s="249"/>
      <c r="CR110" s="250"/>
      <c r="CS110" s="248" t="s">
        <v>587</v>
      </c>
      <c r="CT110" s="249"/>
      <c r="CU110" s="249"/>
      <c r="CV110" s="249"/>
      <c r="CW110" s="249"/>
      <c r="CX110" s="249"/>
      <c r="CY110" s="249"/>
      <c r="CZ110" s="249"/>
      <c r="DA110" s="249"/>
      <c r="DB110" s="249"/>
      <c r="DC110" s="249"/>
      <c r="DD110" s="249"/>
      <c r="DE110" s="249"/>
      <c r="DF110" s="249"/>
      <c r="DG110" s="249"/>
      <c r="DH110" s="249"/>
      <c r="DI110" s="249"/>
      <c r="DJ110" s="249"/>
      <c r="DK110" s="249"/>
      <c r="DL110" s="249"/>
      <c r="DM110" s="249"/>
      <c r="DN110" s="249"/>
      <c r="DO110" s="249"/>
      <c r="DP110" s="250"/>
      <c r="DQ110" s="248" t="s">
        <v>587</v>
      </c>
      <c r="DR110" s="249"/>
      <c r="DS110" s="249"/>
      <c r="DT110" s="249"/>
      <c r="DU110" s="249"/>
      <c r="DV110" s="249"/>
      <c r="DW110" s="249"/>
      <c r="DX110" s="249"/>
      <c r="DY110" s="249"/>
      <c r="DZ110" s="249"/>
      <c r="EA110" s="249"/>
      <c r="EB110" s="249"/>
      <c r="EC110" s="249"/>
      <c r="ED110" s="249"/>
      <c r="EE110" s="249"/>
      <c r="EF110" s="249"/>
      <c r="EG110" s="249"/>
      <c r="EH110" s="249"/>
      <c r="EI110" s="249"/>
      <c r="EJ110" s="249"/>
      <c r="EK110" s="249"/>
      <c r="EL110" s="249"/>
      <c r="EM110" s="249"/>
      <c r="EN110" s="250"/>
      <c r="EO110" s="248" t="s">
        <v>587</v>
      </c>
      <c r="EP110" s="249"/>
      <c r="EQ110" s="249"/>
      <c r="ER110" s="249"/>
      <c r="ES110" s="249"/>
      <c r="ET110" s="249"/>
      <c r="EU110" s="249"/>
      <c r="EV110" s="249"/>
      <c r="EW110" s="249"/>
      <c r="EX110" s="249"/>
      <c r="EY110" s="249"/>
      <c r="EZ110" s="249"/>
      <c r="FA110" s="249"/>
      <c r="FB110" s="249"/>
      <c r="FC110" s="249"/>
      <c r="FD110" s="249"/>
      <c r="FE110" s="249"/>
      <c r="FF110" s="249"/>
      <c r="FG110" s="249"/>
      <c r="FH110" s="249"/>
      <c r="FI110" s="251"/>
    </row>
    <row r="111" spans="1:165" ht="27.95" customHeight="1">
      <c r="A111" s="243" t="s">
        <v>413</v>
      </c>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4"/>
      <c r="AZ111" s="235"/>
      <c r="BA111" s="236"/>
      <c r="BB111" s="236"/>
      <c r="BC111" s="236"/>
      <c r="BD111" s="236"/>
      <c r="BE111" s="236"/>
      <c r="BF111" s="236"/>
      <c r="BG111" s="236"/>
      <c r="BH111" s="236"/>
      <c r="BI111" s="236"/>
      <c r="BJ111" s="236"/>
      <c r="BK111" s="236"/>
      <c r="BL111" s="236"/>
      <c r="BM111" s="236"/>
      <c r="BN111" s="252" t="s">
        <v>410</v>
      </c>
      <c r="BO111" s="253"/>
      <c r="BP111" s="253"/>
      <c r="BQ111" s="253"/>
      <c r="BR111" s="253"/>
      <c r="BS111" s="253"/>
      <c r="BT111" s="254"/>
      <c r="BU111" s="248" t="s">
        <v>587</v>
      </c>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50"/>
      <c r="CS111" s="248" t="s">
        <v>587</v>
      </c>
      <c r="CT111" s="249"/>
      <c r="CU111" s="249"/>
      <c r="CV111" s="249"/>
      <c r="CW111" s="249"/>
      <c r="CX111" s="249"/>
      <c r="CY111" s="249"/>
      <c r="CZ111" s="249"/>
      <c r="DA111" s="249"/>
      <c r="DB111" s="249"/>
      <c r="DC111" s="249"/>
      <c r="DD111" s="249"/>
      <c r="DE111" s="249"/>
      <c r="DF111" s="249"/>
      <c r="DG111" s="249"/>
      <c r="DH111" s="249"/>
      <c r="DI111" s="249"/>
      <c r="DJ111" s="249"/>
      <c r="DK111" s="249"/>
      <c r="DL111" s="249"/>
      <c r="DM111" s="249"/>
      <c r="DN111" s="249"/>
      <c r="DO111" s="249"/>
      <c r="DP111" s="250"/>
      <c r="DQ111" s="248" t="s">
        <v>587</v>
      </c>
      <c r="DR111" s="249"/>
      <c r="DS111" s="249"/>
      <c r="DT111" s="249"/>
      <c r="DU111" s="249"/>
      <c r="DV111" s="249"/>
      <c r="DW111" s="249"/>
      <c r="DX111" s="249"/>
      <c r="DY111" s="249"/>
      <c r="DZ111" s="249"/>
      <c r="EA111" s="249"/>
      <c r="EB111" s="249"/>
      <c r="EC111" s="249"/>
      <c r="ED111" s="249"/>
      <c r="EE111" s="249"/>
      <c r="EF111" s="249"/>
      <c r="EG111" s="249"/>
      <c r="EH111" s="249"/>
      <c r="EI111" s="249"/>
      <c r="EJ111" s="249"/>
      <c r="EK111" s="249"/>
      <c r="EL111" s="249"/>
      <c r="EM111" s="249"/>
      <c r="EN111" s="250"/>
      <c r="EO111" s="248" t="s">
        <v>587</v>
      </c>
      <c r="EP111" s="249"/>
      <c r="EQ111" s="249"/>
      <c r="ER111" s="249"/>
      <c r="ES111" s="249"/>
      <c r="ET111" s="249"/>
      <c r="EU111" s="249"/>
      <c r="EV111" s="249"/>
      <c r="EW111" s="249"/>
      <c r="EX111" s="249"/>
      <c r="EY111" s="249"/>
      <c r="EZ111" s="249"/>
      <c r="FA111" s="249"/>
      <c r="FB111" s="249"/>
      <c r="FC111" s="249"/>
      <c r="FD111" s="249"/>
      <c r="FE111" s="249"/>
      <c r="FF111" s="249"/>
      <c r="FG111" s="249"/>
      <c r="FH111" s="249"/>
      <c r="FI111" s="251"/>
    </row>
    <row r="112" spans="1:165" ht="27.95" customHeight="1">
      <c r="A112" s="285" t="s">
        <v>414</v>
      </c>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6"/>
      <c r="AZ112" s="223" t="s">
        <v>415</v>
      </c>
      <c r="BA112" s="224"/>
      <c r="BB112" s="224"/>
      <c r="BC112" s="224"/>
      <c r="BD112" s="224"/>
      <c r="BE112" s="224"/>
      <c r="BF112" s="224"/>
      <c r="BG112" s="224"/>
      <c r="BH112" s="224"/>
      <c r="BI112" s="224"/>
      <c r="BJ112" s="224"/>
      <c r="BK112" s="224"/>
      <c r="BL112" s="224"/>
      <c r="BM112" s="224"/>
      <c r="BN112" s="232" t="s">
        <v>283</v>
      </c>
      <c r="BO112" s="233"/>
      <c r="BP112" s="233"/>
      <c r="BQ112" s="233"/>
      <c r="BR112" s="233"/>
      <c r="BS112" s="233"/>
      <c r="BT112" s="234"/>
      <c r="BU112" s="218" t="s">
        <v>587</v>
      </c>
      <c r="BV112" s="219"/>
      <c r="BW112" s="219"/>
      <c r="BX112" s="219"/>
      <c r="BY112" s="219"/>
      <c r="BZ112" s="219"/>
      <c r="CA112" s="219"/>
      <c r="CB112" s="219"/>
      <c r="CC112" s="219"/>
      <c r="CD112" s="219"/>
      <c r="CE112" s="219"/>
      <c r="CF112" s="219"/>
      <c r="CG112" s="219"/>
      <c r="CH112" s="219"/>
      <c r="CI112" s="219"/>
      <c r="CJ112" s="219"/>
      <c r="CK112" s="219"/>
      <c r="CL112" s="219"/>
      <c r="CM112" s="219"/>
      <c r="CN112" s="219"/>
      <c r="CO112" s="219"/>
      <c r="CP112" s="219"/>
      <c r="CQ112" s="219"/>
      <c r="CR112" s="237"/>
      <c r="CS112" s="218" t="s">
        <v>587</v>
      </c>
      <c r="CT112" s="219"/>
      <c r="CU112" s="219"/>
      <c r="CV112" s="219"/>
      <c r="CW112" s="219"/>
      <c r="CX112" s="219"/>
      <c r="CY112" s="219"/>
      <c r="CZ112" s="219"/>
      <c r="DA112" s="219"/>
      <c r="DB112" s="219"/>
      <c r="DC112" s="219"/>
      <c r="DD112" s="219"/>
      <c r="DE112" s="219"/>
      <c r="DF112" s="219"/>
      <c r="DG112" s="219"/>
      <c r="DH112" s="219"/>
      <c r="DI112" s="219"/>
      <c r="DJ112" s="219"/>
      <c r="DK112" s="219"/>
      <c r="DL112" s="219"/>
      <c r="DM112" s="219"/>
      <c r="DN112" s="219"/>
      <c r="DO112" s="219"/>
      <c r="DP112" s="237"/>
      <c r="DQ112" s="218" t="s">
        <v>587</v>
      </c>
      <c r="DR112" s="219"/>
      <c r="DS112" s="219"/>
      <c r="DT112" s="219"/>
      <c r="DU112" s="219"/>
      <c r="DV112" s="219"/>
      <c r="DW112" s="219"/>
      <c r="DX112" s="219"/>
      <c r="DY112" s="219"/>
      <c r="DZ112" s="219"/>
      <c r="EA112" s="219"/>
      <c r="EB112" s="219"/>
      <c r="EC112" s="219"/>
      <c r="ED112" s="219"/>
      <c r="EE112" s="219"/>
      <c r="EF112" s="219"/>
      <c r="EG112" s="219"/>
      <c r="EH112" s="219"/>
      <c r="EI112" s="219"/>
      <c r="EJ112" s="219"/>
      <c r="EK112" s="219"/>
      <c r="EL112" s="219"/>
      <c r="EM112" s="219"/>
      <c r="EN112" s="237"/>
      <c r="EO112" s="218" t="s">
        <v>587</v>
      </c>
      <c r="EP112" s="219"/>
      <c r="EQ112" s="219"/>
      <c r="ER112" s="219"/>
      <c r="ES112" s="219"/>
      <c r="ET112" s="219"/>
      <c r="EU112" s="219"/>
      <c r="EV112" s="219"/>
      <c r="EW112" s="219"/>
      <c r="EX112" s="219"/>
      <c r="EY112" s="219"/>
      <c r="EZ112" s="219"/>
      <c r="FA112" s="219"/>
      <c r="FB112" s="219"/>
      <c r="FC112" s="219"/>
      <c r="FD112" s="219"/>
      <c r="FE112" s="219"/>
      <c r="FF112" s="219"/>
      <c r="FG112" s="219"/>
      <c r="FH112" s="219"/>
      <c r="FI112" s="220"/>
    </row>
    <row r="113" spans="1:165" s="6" customFormat="1" ht="2.1" customHeight="1" thickBot="1">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9"/>
      <c r="AZ113" s="210"/>
      <c r="BA113" s="211"/>
      <c r="BB113" s="211"/>
      <c r="BC113" s="211"/>
      <c r="BD113" s="211"/>
      <c r="BE113" s="211"/>
      <c r="BF113" s="211"/>
      <c r="BG113" s="211"/>
      <c r="BH113" s="211"/>
      <c r="BI113" s="211"/>
      <c r="BJ113" s="211"/>
      <c r="BK113" s="211"/>
      <c r="BL113" s="211"/>
      <c r="BM113" s="211"/>
      <c r="BN113" s="212"/>
      <c r="BO113" s="213"/>
      <c r="BP113" s="213"/>
      <c r="BQ113" s="213"/>
      <c r="BR113" s="213"/>
      <c r="BS113" s="213"/>
      <c r="BT113" s="214"/>
      <c r="BU113" s="215"/>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7"/>
      <c r="CS113" s="215"/>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216"/>
      <c r="DO113" s="216"/>
      <c r="DP113" s="217"/>
      <c r="DQ113" s="215"/>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7"/>
      <c r="EO113" s="215"/>
      <c r="EP113" s="216"/>
      <c r="EQ113" s="216"/>
      <c r="ER113" s="216"/>
      <c r="ES113" s="216"/>
      <c r="ET113" s="216"/>
      <c r="EU113" s="216"/>
      <c r="EV113" s="216"/>
      <c r="EW113" s="216"/>
      <c r="EX113" s="216"/>
      <c r="EY113" s="216"/>
      <c r="EZ113" s="216"/>
      <c r="FA113" s="216"/>
      <c r="FB113" s="216"/>
      <c r="FC113" s="216"/>
      <c r="FD113" s="216"/>
      <c r="FE113" s="216"/>
      <c r="FF113" s="216"/>
      <c r="FG113" s="216"/>
      <c r="FH113" s="216"/>
      <c r="FI113" s="228"/>
    </row>
    <row r="114" spans="1:165" ht="3" customHeight="1"/>
    <row r="115" spans="1:165" ht="17.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9"/>
      <c r="BR115" s="9"/>
      <c r="BS115" s="9"/>
      <c r="BT115" s="9"/>
      <c r="FI115" s="22" t="s">
        <v>416</v>
      </c>
    </row>
    <row r="116" spans="1:165" s="14" customFormat="1" ht="12.75" customHeight="1" thickBot="1">
      <c r="A116" s="266">
        <v>1</v>
      </c>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7"/>
      <c r="AZ116" s="268">
        <v>2</v>
      </c>
      <c r="BA116" s="269"/>
      <c r="BB116" s="269"/>
      <c r="BC116" s="269"/>
      <c r="BD116" s="269"/>
      <c r="BE116" s="269"/>
      <c r="BF116" s="269"/>
      <c r="BG116" s="269"/>
      <c r="BH116" s="269"/>
      <c r="BI116" s="269"/>
      <c r="BJ116" s="269"/>
      <c r="BK116" s="269"/>
      <c r="BL116" s="269"/>
      <c r="BM116" s="270"/>
      <c r="BN116" s="268">
        <v>3</v>
      </c>
      <c r="BO116" s="269"/>
      <c r="BP116" s="269"/>
      <c r="BQ116" s="269"/>
      <c r="BR116" s="269"/>
      <c r="BS116" s="269"/>
      <c r="BT116" s="270"/>
      <c r="BU116" s="189">
        <v>4</v>
      </c>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7"/>
      <c r="CS116" s="189">
        <v>5</v>
      </c>
      <c r="CT116" s="186"/>
      <c r="CU116" s="186"/>
      <c r="CV116" s="186"/>
      <c r="CW116" s="186"/>
      <c r="CX116" s="186"/>
      <c r="CY116" s="186"/>
      <c r="CZ116" s="186"/>
      <c r="DA116" s="186"/>
      <c r="DB116" s="186"/>
      <c r="DC116" s="186"/>
      <c r="DD116" s="186"/>
      <c r="DE116" s="186"/>
      <c r="DF116" s="186"/>
      <c r="DG116" s="186"/>
      <c r="DH116" s="186"/>
      <c r="DI116" s="186"/>
      <c r="DJ116" s="186"/>
      <c r="DK116" s="186"/>
      <c r="DL116" s="186"/>
      <c r="DM116" s="186"/>
      <c r="DN116" s="186"/>
      <c r="DO116" s="186"/>
      <c r="DP116" s="187"/>
      <c r="DQ116" s="189">
        <v>6</v>
      </c>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7"/>
      <c r="EO116" s="189">
        <v>7</v>
      </c>
      <c r="EP116" s="186"/>
      <c r="EQ116" s="186"/>
      <c r="ER116" s="186"/>
      <c r="ES116" s="186"/>
      <c r="ET116" s="186"/>
      <c r="EU116" s="186"/>
      <c r="EV116" s="186"/>
      <c r="EW116" s="186"/>
      <c r="EX116" s="186"/>
      <c r="EY116" s="186"/>
      <c r="EZ116" s="186"/>
      <c r="FA116" s="186"/>
      <c r="FB116" s="186"/>
      <c r="FC116" s="186"/>
      <c r="FD116" s="186"/>
      <c r="FE116" s="186"/>
      <c r="FF116" s="186"/>
      <c r="FG116" s="186"/>
      <c r="FH116" s="186"/>
      <c r="FI116" s="186"/>
    </row>
    <row r="117" spans="1:165" ht="27.95" customHeight="1">
      <c r="A117" s="255" t="s">
        <v>420</v>
      </c>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6"/>
      <c r="AZ117" s="257" t="s">
        <v>417</v>
      </c>
      <c r="BA117" s="258"/>
      <c r="BB117" s="258"/>
      <c r="BC117" s="258"/>
      <c r="BD117" s="258"/>
      <c r="BE117" s="258"/>
      <c r="BF117" s="258"/>
      <c r="BG117" s="258"/>
      <c r="BH117" s="258"/>
      <c r="BI117" s="258"/>
      <c r="BJ117" s="258"/>
      <c r="BK117" s="258"/>
      <c r="BL117" s="258"/>
      <c r="BM117" s="258"/>
      <c r="BN117" s="258" t="s">
        <v>284</v>
      </c>
      <c r="BO117" s="258"/>
      <c r="BP117" s="258"/>
      <c r="BQ117" s="258"/>
      <c r="BR117" s="258"/>
      <c r="BS117" s="258"/>
      <c r="BT117" s="258"/>
      <c r="BU117" s="278" t="s">
        <v>587</v>
      </c>
      <c r="BV117" s="279"/>
      <c r="BW117" s="279"/>
      <c r="BX117" s="279"/>
      <c r="BY117" s="279"/>
      <c r="BZ117" s="279"/>
      <c r="CA117" s="279"/>
      <c r="CB117" s="279"/>
      <c r="CC117" s="279"/>
      <c r="CD117" s="279"/>
      <c r="CE117" s="279"/>
      <c r="CF117" s="279"/>
      <c r="CG117" s="279"/>
      <c r="CH117" s="279"/>
      <c r="CI117" s="279"/>
      <c r="CJ117" s="279"/>
      <c r="CK117" s="279"/>
      <c r="CL117" s="279"/>
      <c r="CM117" s="279"/>
      <c r="CN117" s="279"/>
      <c r="CO117" s="279"/>
      <c r="CP117" s="279"/>
      <c r="CQ117" s="279"/>
      <c r="CR117" s="280"/>
      <c r="CS117" s="278" t="s">
        <v>587</v>
      </c>
      <c r="CT117" s="279"/>
      <c r="CU117" s="279"/>
      <c r="CV117" s="279"/>
      <c r="CW117" s="279"/>
      <c r="CX117" s="279"/>
      <c r="CY117" s="279"/>
      <c r="CZ117" s="279"/>
      <c r="DA117" s="279"/>
      <c r="DB117" s="279"/>
      <c r="DC117" s="279"/>
      <c r="DD117" s="279"/>
      <c r="DE117" s="279"/>
      <c r="DF117" s="279"/>
      <c r="DG117" s="279"/>
      <c r="DH117" s="279"/>
      <c r="DI117" s="279"/>
      <c r="DJ117" s="279"/>
      <c r="DK117" s="279"/>
      <c r="DL117" s="279"/>
      <c r="DM117" s="279"/>
      <c r="DN117" s="279"/>
      <c r="DO117" s="279"/>
      <c r="DP117" s="280"/>
      <c r="DQ117" s="278" t="s">
        <v>587</v>
      </c>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80"/>
      <c r="EO117" s="278" t="s">
        <v>587</v>
      </c>
      <c r="EP117" s="279"/>
      <c r="EQ117" s="279"/>
      <c r="ER117" s="279"/>
      <c r="ES117" s="279"/>
      <c r="ET117" s="279"/>
      <c r="EU117" s="279"/>
      <c r="EV117" s="279"/>
      <c r="EW117" s="279"/>
      <c r="EX117" s="279"/>
      <c r="EY117" s="279"/>
      <c r="EZ117" s="279"/>
      <c r="FA117" s="279"/>
      <c r="FB117" s="279"/>
      <c r="FC117" s="279"/>
      <c r="FD117" s="279"/>
      <c r="FE117" s="279"/>
      <c r="FF117" s="279"/>
      <c r="FG117" s="279"/>
      <c r="FH117" s="279"/>
      <c r="FI117" s="281"/>
    </row>
    <row r="118" spans="1:165" ht="27.95" customHeight="1">
      <c r="A118" s="208" t="s">
        <v>418</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9"/>
      <c r="AZ118" s="240"/>
      <c r="BA118" s="241"/>
      <c r="BB118" s="241"/>
      <c r="BC118" s="241"/>
      <c r="BD118" s="241"/>
      <c r="BE118" s="241"/>
      <c r="BF118" s="241"/>
      <c r="BG118" s="241"/>
      <c r="BH118" s="241"/>
      <c r="BI118" s="241"/>
      <c r="BJ118" s="241"/>
      <c r="BK118" s="241"/>
      <c r="BL118" s="241"/>
      <c r="BM118" s="241"/>
      <c r="BN118" s="241" t="s">
        <v>285</v>
      </c>
      <c r="BO118" s="241"/>
      <c r="BP118" s="241"/>
      <c r="BQ118" s="241"/>
      <c r="BR118" s="241"/>
      <c r="BS118" s="241"/>
      <c r="BT118" s="241"/>
      <c r="BU118" s="248" t="s">
        <v>587</v>
      </c>
      <c r="BV118" s="249"/>
      <c r="BW118" s="249"/>
      <c r="BX118" s="249"/>
      <c r="BY118" s="249"/>
      <c r="BZ118" s="249"/>
      <c r="CA118" s="249"/>
      <c r="CB118" s="249"/>
      <c r="CC118" s="249"/>
      <c r="CD118" s="249"/>
      <c r="CE118" s="249"/>
      <c r="CF118" s="249"/>
      <c r="CG118" s="249"/>
      <c r="CH118" s="249"/>
      <c r="CI118" s="249"/>
      <c r="CJ118" s="249"/>
      <c r="CK118" s="249"/>
      <c r="CL118" s="249"/>
      <c r="CM118" s="249"/>
      <c r="CN118" s="249"/>
      <c r="CO118" s="249"/>
      <c r="CP118" s="249"/>
      <c r="CQ118" s="249"/>
      <c r="CR118" s="250"/>
      <c r="CS118" s="271" t="s">
        <v>587</v>
      </c>
      <c r="CT118" s="272"/>
      <c r="CU118" s="272"/>
      <c r="CV118" s="272"/>
      <c r="CW118" s="272"/>
      <c r="CX118" s="272"/>
      <c r="CY118" s="272"/>
      <c r="CZ118" s="272"/>
      <c r="DA118" s="272"/>
      <c r="DB118" s="272"/>
      <c r="DC118" s="272"/>
      <c r="DD118" s="272"/>
      <c r="DE118" s="272"/>
      <c r="DF118" s="272"/>
      <c r="DG118" s="272"/>
      <c r="DH118" s="272"/>
      <c r="DI118" s="272"/>
      <c r="DJ118" s="272"/>
      <c r="DK118" s="272"/>
      <c r="DL118" s="272"/>
      <c r="DM118" s="272"/>
      <c r="DN118" s="272"/>
      <c r="DO118" s="272"/>
      <c r="DP118" s="273"/>
      <c r="DQ118" s="248" t="s">
        <v>587</v>
      </c>
      <c r="DR118" s="249"/>
      <c r="DS118" s="249"/>
      <c r="DT118" s="249"/>
      <c r="DU118" s="249"/>
      <c r="DV118" s="249"/>
      <c r="DW118" s="249"/>
      <c r="DX118" s="249"/>
      <c r="DY118" s="249"/>
      <c r="DZ118" s="249"/>
      <c r="EA118" s="249"/>
      <c r="EB118" s="249"/>
      <c r="EC118" s="249"/>
      <c r="ED118" s="249"/>
      <c r="EE118" s="249"/>
      <c r="EF118" s="249"/>
      <c r="EG118" s="249"/>
      <c r="EH118" s="249"/>
      <c r="EI118" s="249"/>
      <c r="EJ118" s="249"/>
      <c r="EK118" s="249"/>
      <c r="EL118" s="249"/>
      <c r="EM118" s="249"/>
      <c r="EN118" s="250"/>
      <c r="EO118" s="248" t="s">
        <v>587</v>
      </c>
      <c r="EP118" s="249"/>
      <c r="EQ118" s="249"/>
      <c r="ER118" s="249"/>
      <c r="ES118" s="249"/>
      <c r="ET118" s="249"/>
      <c r="EU118" s="249"/>
      <c r="EV118" s="249"/>
      <c r="EW118" s="249"/>
      <c r="EX118" s="249"/>
      <c r="EY118" s="249"/>
      <c r="EZ118" s="249"/>
      <c r="FA118" s="249"/>
      <c r="FB118" s="249"/>
      <c r="FC118" s="249"/>
      <c r="FD118" s="249"/>
      <c r="FE118" s="249"/>
      <c r="FF118" s="249"/>
      <c r="FG118" s="249"/>
      <c r="FH118" s="249"/>
      <c r="FI118" s="251"/>
    </row>
    <row r="119" spans="1:165" ht="18" customHeight="1">
      <c r="A119" s="238" t="s">
        <v>419</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9"/>
      <c r="AZ119" s="235"/>
      <c r="BA119" s="236"/>
      <c r="BB119" s="236"/>
      <c r="BC119" s="236"/>
      <c r="BD119" s="236"/>
      <c r="BE119" s="236"/>
      <c r="BF119" s="236"/>
      <c r="BG119" s="236"/>
      <c r="BH119" s="236"/>
      <c r="BI119" s="236"/>
      <c r="BJ119" s="236"/>
      <c r="BK119" s="236"/>
      <c r="BL119" s="236"/>
      <c r="BM119" s="236"/>
      <c r="BN119" s="252" t="s">
        <v>286</v>
      </c>
      <c r="BO119" s="253"/>
      <c r="BP119" s="253"/>
      <c r="BQ119" s="253"/>
      <c r="BR119" s="253"/>
      <c r="BS119" s="253"/>
      <c r="BT119" s="254"/>
      <c r="BU119" s="274" t="s">
        <v>587</v>
      </c>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7"/>
      <c r="CS119" s="274" t="s">
        <v>587</v>
      </c>
      <c r="CT119" s="275"/>
      <c r="CU119" s="275"/>
      <c r="CV119" s="275"/>
      <c r="CW119" s="275"/>
      <c r="CX119" s="275"/>
      <c r="CY119" s="275"/>
      <c r="CZ119" s="275"/>
      <c r="DA119" s="275"/>
      <c r="DB119" s="275"/>
      <c r="DC119" s="275"/>
      <c r="DD119" s="275"/>
      <c r="DE119" s="275"/>
      <c r="DF119" s="275"/>
      <c r="DG119" s="275"/>
      <c r="DH119" s="275"/>
      <c r="DI119" s="275"/>
      <c r="DJ119" s="275"/>
      <c r="DK119" s="275"/>
      <c r="DL119" s="275"/>
      <c r="DM119" s="275"/>
      <c r="DN119" s="275"/>
      <c r="DO119" s="275"/>
      <c r="DP119" s="277"/>
      <c r="DQ119" s="274" t="s">
        <v>587</v>
      </c>
      <c r="DR119" s="275"/>
      <c r="DS119" s="275"/>
      <c r="DT119" s="275"/>
      <c r="DU119" s="275"/>
      <c r="DV119" s="275"/>
      <c r="DW119" s="275"/>
      <c r="DX119" s="275"/>
      <c r="DY119" s="275"/>
      <c r="DZ119" s="275"/>
      <c r="EA119" s="275"/>
      <c r="EB119" s="275"/>
      <c r="EC119" s="275"/>
      <c r="ED119" s="275"/>
      <c r="EE119" s="275"/>
      <c r="EF119" s="275"/>
      <c r="EG119" s="275"/>
      <c r="EH119" s="275"/>
      <c r="EI119" s="275"/>
      <c r="EJ119" s="275"/>
      <c r="EK119" s="275"/>
      <c r="EL119" s="275"/>
      <c r="EM119" s="275"/>
      <c r="EN119" s="277"/>
      <c r="EO119" s="274" t="s">
        <v>587</v>
      </c>
      <c r="EP119" s="275"/>
      <c r="EQ119" s="275"/>
      <c r="ER119" s="275"/>
      <c r="ES119" s="275"/>
      <c r="ET119" s="275"/>
      <c r="EU119" s="275"/>
      <c r="EV119" s="275"/>
      <c r="EW119" s="275"/>
      <c r="EX119" s="275"/>
      <c r="EY119" s="275"/>
      <c r="EZ119" s="275"/>
      <c r="FA119" s="275"/>
      <c r="FB119" s="275"/>
      <c r="FC119" s="275"/>
      <c r="FD119" s="275"/>
      <c r="FE119" s="275"/>
      <c r="FF119" s="275"/>
      <c r="FG119" s="275"/>
      <c r="FH119" s="275"/>
      <c r="FI119" s="276"/>
    </row>
    <row r="120" spans="1:165" ht="27.95" customHeight="1">
      <c r="A120" s="255" t="s">
        <v>426</v>
      </c>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6"/>
      <c r="AZ120" s="245" t="s">
        <v>421</v>
      </c>
      <c r="BA120" s="230"/>
      <c r="BB120" s="230"/>
      <c r="BC120" s="230"/>
      <c r="BD120" s="230"/>
      <c r="BE120" s="230"/>
      <c r="BF120" s="230"/>
      <c r="BG120" s="230"/>
      <c r="BH120" s="230"/>
      <c r="BI120" s="230"/>
      <c r="BJ120" s="230"/>
      <c r="BK120" s="230"/>
      <c r="BL120" s="230"/>
      <c r="BM120" s="231"/>
      <c r="BN120" s="229" t="s">
        <v>176</v>
      </c>
      <c r="BO120" s="230"/>
      <c r="BP120" s="230"/>
      <c r="BQ120" s="230"/>
      <c r="BR120" s="230"/>
      <c r="BS120" s="230"/>
      <c r="BT120" s="231"/>
      <c r="BU120" s="248" t="s">
        <v>587</v>
      </c>
      <c r="BV120" s="249"/>
      <c r="BW120" s="249"/>
      <c r="BX120" s="249"/>
      <c r="BY120" s="249"/>
      <c r="BZ120" s="249"/>
      <c r="CA120" s="249"/>
      <c r="CB120" s="249"/>
      <c r="CC120" s="249"/>
      <c r="CD120" s="249"/>
      <c r="CE120" s="249"/>
      <c r="CF120" s="249"/>
      <c r="CG120" s="249"/>
      <c r="CH120" s="249"/>
      <c r="CI120" s="249"/>
      <c r="CJ120" s="249"/>
      <c r="CK120" s="249"/>
      <c r="CL120" s="249"/>
      <c r="CM120" s="249"/>
      <c r="CN120" s="249"/>
      <c r="CO120" s="249"/>
      <c r="CP120" s="249"/>
      <c r="CQ120" s="249"/>
      <c r="CR120" s="250"/>
      <c r="CS120" s="248" t="s">
        <v>587</v>
      </c>
      <c r="CT120" s="249"/>
      <c r="CU120" s="249"/>
      <c r="CV120" s="249"/>
      <c r="CW120" s="249"/>
      <c r="CX120" s="249"/>
      <c r="CY120" s="249"/>
      <c r="CZ120" s="249"/>
      <c r="DA120" s="249"/>
      <c r="DB120" s="249"/>
      <c r="DC120" s="249"/>
      <c r="DD120" s="249"/>
      <c r="DE120" s="249"/>
      <c r="DF120" s="249"/>
      <c r="DG120" s="249"/>
      <c r="DH120" s="249"/>
      <c r="DI120" s="249"/>
      <c r="DJ120" s="249"/>
      <c r="DK120" s="249"/>
      <c r="DL120" s="249"/>
      <c r="DM120" s="249"/>
      <c r="DN120" s="249"/>
      <c r="DO120" s="249"/>
      <c r="DP120" s="250"/>
      <c r="DQ120" s="248" t="s">
        <v>587</v>
      </c>
      <c r="DR120" s="249"/>
      <c r="DS120" s="249"/>
      <c r="DT120" s="249"/>
      <c r="DU120" s="249"/>
      <c r="DV120" s="249"/>
      <c r="DW120" s="249"/>
      <c r="DX120" s="249"/>
      <c r="DY120" s="249"/>
      <c r="DZ120" s="249"/>
      <c r="EA120" s="249"/>
      <c r="EB120" s="249"/>
      <c r="EC120" s="249"/>
      <c r="ED120" s="249"/>
      <c r="EE120" s="249"/>
      <c r="EF120" s="249"/>
      <c r="EG120" s="249"/>
      <c r="EH120" s="249"/>
      <c r="EI120" s="249"/>
      <c r="EJ120" s="249"/>
      <c r="EK120" s="249"/>
      <c r="EL120" s="249"/>
      <c r="EM120" s="249"/>
      <c r="EN120" s="250"/>
      <c r="EO120" s="248" t="s">
        <v>587</v>
      </c>
      <c r="EP120" s="249"/>
      <c r="EQ120" s="249"/>
      <c r="ER120" s="249"/>
      <c r="ES120" s="249"/>
      <c r="ET120" s="249"/>
      <c r="EU120" s="249"/>
      <c r="EV120" s="249"/>
      <c r="EW120" s="249"/>
      <c r="EX120" s="249"/>
      <c r="EY120" s="249"/>
      <c r="EZ120" s="249"/>
      <c r="FA120" s="249"/>
      <c r="FB120" s="249"/>
      <c r="FC120" s="249"/>
      <c r="FD120" s="249"/>
      <c r="FE120" s="249"/>
      <c r="FF120" s="249"/>
      <c r="FG120" s="249"/>
      <c r="FH120" s="249"/>
      <c r="FI120" s="251"/>
    </row>
    <row r="121" spans="1:165" ht="27.95" customHeight="1">
      <c r="A121" s="238" t="s">
        <v>411</v>
      </c>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239"/>
      <c r="AZ121" s="235"/>
      <c r="BA121" s="236"/>
      <c r="BB121" s="236"/>
      <c r="BC121" s="236"/>
      <c r="BD121" s="236"/>
      <c r="BE121" s="236"/>
      <c r="BF121" s="236"/>
      <c r="BG121" s="236"/>
      <c r="BH121" s="236"/>
      <c r="BI121" s="236"/>
      <c r="BJ121" s="236"/>
      <c r="BK121" s="236"/>
      <c r="BL121" s="236"/>
      <c r="BM121" s="236"/>
      <c r="BN121" s="252" t="s">
        <v>422</v>
      </c>
      <c r="BO121" s="253"/>
      <c r="BP121" s="253"/>
      <c r="BQ121" s="253"/>
      <c r="BR121" s="253"/>
      <c r="BS121" s="253"/>
      <c r="BT121" s="254"/>
      <c r="BU121" s="248" t="s">
        <v>587</v>
      </c>
      <c r="BV121" s="249"/>
      <c r="BW121" s="249"/>
      <c r="BX121" s="249"/>
      <c r="BY121" s="249"/>
      <c r="BZ121" s="249"/>
      <c r="CA121" s="249"/>
      <c r="CB121" s="249"/>
      <c r="CC121" s="249"/>
      <c r="CD121" s="249"/>
      <c r="CE121" s="249"/>
      <c r="CF121" s="249"/>
      <c r="CG121" s="249"/>
      <c r="CH121" s="249"/>
      <c r="CI121" s="249"/>
      <c r="CJ121" s="249"/>
      <c r="CK121" s="249"/>
      <c r="CL121" s="249"/>
      <c r="CM121" s="249"/>
      <c r="CN121" s="249"/>
      <c r="CO121" s="249"/>
      <c r="CP121" s="249"/>
      <c r="CQ121" s="249"/>
      <c r="CR121" s="250"/>
      <c r="CS121" s="248" t="s">
        <v>587</v>
      </c>
      <c r="CT121" s="249"/>
      <c r="CU121" s="249"/>
      <c r="CV121" s="249"/>
      <c r="CW121" s="249"/>
      <c r="CX121" s="249"/>
      <c r="CY121" s="249"/>
      <c r="CZ121" s="249"/>
      <c r="DA121" s="249"/>
      <c r="DB121" s="249"/>
      <c r="DC121" s="249"/>
      <c r="DD121" s="249"/>
      <c r="DE121" s="249"/>
      <c r="DF121" s="249"/>
      <c r="DG121" s="249"/>
      <c r="DH121" s="249"/>
      <c r="DI121" s="249"/>
      <c r="DJ121" s="249"/>
      <c r="DK121" s="249"/>
      <c r="DL121" s="249"/>
      <c r="DM121" s="249"/>
      <c r="DN121" s="249"/>
      <c r="DO121" s="249"/>
      <c r="DP121" s="250"/>
      <c r="DQ121" s="248" t="s">
        <v>587</v>
      </c>
      <c r="DR121" s="249"/>
      <c r="DS121" s="249"/>
      <c r="DT121" s="249"/>
      <c r="DU121" s="249"/>
      <c r="DV121" s="249"/>
      <c r="DW121" s="249"/>
      <c r="DX121" s="249"/>
      <c r="DY121" s="249"/>
      <c r="DZ121" s="249"/>
      <c r="EA121" s="249"/>
      <c r="EB121" s="249"/>
      <c r="EC121" s="249"/>
      <c r="ED121" s="249"/>
      <c r="EE121" s="249"/>
      <c r="EF121" s="249"/>
      <c r="EG121" s="249"/>
      <c r="EH121" s="249"/>
      <c r="EI121" s="249"/>
      <c r="EJ121" s="249"/>
      <c r="EK121" s="249"/>
      <c r="EL121" s="249"/>
      <c r="EM121" s="249"/>
      <c r="EN121" s="250"/>
      <c r="EO121" s="248" t="s">
        <v>587</v>
      </c>
      <c r="EP121" s="249"/>
      <c r="EQ121" s="249"/>
      <c r="ER121" s="249"/>
      <c r="ES121" s="249"/>
      <c r="ET121" s="249"/>
      <c r="EU121" s="249"/>
      <c r="EV121" s="249"/>
      <c r="EW121" s="249"/>
      <c r="EX121" s="249"/>
      <c r="EY121" s="249"/>
      <c r="EZ121" s="249"/>
      <c r="FA121" s="249"/>
      <c r="FB121" s="249"/>
      <c r="FC121" s="249"/>
      <c r="FD121" s="249"/>
      <c r="FE121" s="249"/>
      <c r="FF121" s="249"/>
      <c r="FG121" s="249"/>
      <c r="FH121" s="249"/>
      <c r="FI121" s="251"/>
    </row>
    <row r="122" spans="1:165" ht="27.95" customHeight="1">
      <c r="A122" s="243" t="s">
        <v>353</v>
      </c>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4"/>
      <c r="AZ122" s="235"/>
      <c r="BA122" s="236"/>
      <c r="BB122" s="236"/>
      <c r="BC122" s="236"/>
      <c r="BD122" s="236"/>
      <c r="BE122" s="236"/>
      <c r="BF122" s="236"/>
      <c r="BG122" s="236"/>
      <c r="BH122" s="236"/>
      <c r="BI122" s="236"/>
      <c r="BJ122" s="236"/>
      <c r="BK122" s="236"/>
      <c r="BL122" s="236"/>
      <c r="BM122" s="236"/>
      <c r="BN122" s="252" t="s">
        <v>423</v>
      </c>
      <c r="BO122" s="253"/>
      <c r="BP122" s="253"/>
      <c r="BQ122" s="253"/>
      <c r="BR122" s="253"/>
      <c r="BS122" s="253"/>
      <c r="BT122" s="254"/>
      <c r="BU122" s="248" t="s">
        <v>587</v>
      </c>
      <c r="BV122" s="249"/>
      <c r="BW122" s="249"/>
      <c r="BX122" s="249"/>
      <c r="BY122" s="249"/>
      <c r="BZ122" s="249"/>
      <c r="CA122" s="249"/>
      <c r="CB122" s="249"/>
      <c r="CC122" s="249"/>
      <c r="CD122" s="249"/>
      <c r="CE122" s="249"/>
      <c r="CF122" s="249"/>
      <c r="CG122" s="249"/>
      <c r="CH122" s="249"/>
      <c r="CI122" s="249"/>
      <c r="CJ122" s="249"/>
      <c r="CK122" s="249"/>
      <c r="CL122" s="249"/>
      <c r="CM122" s="249"/>
      <c r="CN122" s="249"/>
      <c r="CO122" s="249"/>
      <c r="CP122" s="249"/>
      <c r="CQ122" s="249"/>
      <c r="CR122" s="250"/>
      <c r="CS122" s="248" t="s">
        <v>587</v>
      </c>
      <c r="CT122" s="249"/>
      <c r="CU122" s="249"/>
      <c r="CV122" s="249"/>
      <c r="CW122" s="249"/>
      <c r="CX122" s="249"/>
      <c r="CY122" s="249"/>
      <c r="CZ122" s="249"/>
      <c r="DA122" s="249"/>
      <c r="DB122" s="249"/>
      <c r="DC122" s="249"/>
      <c r="DD122" s="249"/>
      <c r="DE122" s="249"/>
      <c r="DF122" s="249"/>
      <c r="DG122" s="249"/>
      <c r="DH122" s="249"/>
      <c r="DI122" s="249"/>
      <c r="DJ122" s="249"/>
      <c r="DK122" s="249"/>
      <c r="DL122" s="249"/>
      <c r="DM122" s="249"/>
      <c r="DN122" s="249"/>
      <c r="DO122" s="249"/>
      <c r="DP122" s="250"/>
      <c r="DQ122" s="248" t="s">
        <v>587</v>
      </c>
      <c r="DR122" s="249"/>
      <c r="DS122" s="249"/>
      <c r="DT122" s="249"/>
      <c r="DU122" s="249"/>
      <c r="DV122" s="249"/>
      <c r="DW122" s="249"/>
      <c r="DX122" s="249"/>
      <c r="DY122" s="249"/>
      <c r="DZ122" s="249"/>
      <c r="EA122" s="249"/>
      <c r="EB122" s="249"/>
      <c r="EC122" s="249"/>
      <c r="ED122" s="249"/>
      <c r="EE122" s="249"/>
      <c r="EF122" s="249"/>
      <c r="EG122" s="249"/>
      <c r="EH122" s="249"/>
      <c r="EI122" s="249"/>
      <c r="EJ122" s="249"/>
      <c r="EK122" s="249"/>
      <c r="EL122" s="249"/>
      <c r="EM122" s="249"/>
      <c r="EN122" s="250"/>
      <c r="EO122" s="248" t="s">
        <v>587</v>
      </c>
      <c r="EP122" s="249"/>
      <c r="EQ122" s="249"/>
      <c r="ER122" s="249"/>
      <c r="ES122" s="249"/>
      <c r="ET122" s="249"/>
      <c r="EU122" s="249"/>
      <c r="EV122" s="249"/>
      <c r="EW122" s="249"/>
      <c r="EX122" s="249"/>
      <c r="EY122" s="249"/>
      <c r="EZ122" s="249"/>
      <c r="FA122" s="249"/>
      <c r="FB122" s="249"/>
      <c r="FC122" s="249"/>
      <c r="FD122" s="249"/>
      <c r="FE122" s="249"/>
      <c r="FF122" s="249"/>
      <c r="FG122" s="249"/>
      <c r="FH122" s="249"/>
      <c r="FI122" s="251"/>
    </row>
    <row r="123" spans="1:165" ht="18" customHeight="1">
      <c r="A123" s="238" t="s">
        <v>412</v>
      </c>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9"/>
      <c r="AZ123" s="240"/>
      <c r="BA123" s="241"/>
      <c r="BB123" s="241"/>
      <c r="BC123" s="241"/>
      <c r="BD123" s="241"/>
      <c r="BE123" s="241"/>
      <c r="BF123" s="241"/>
      <c r="BG123" s="241"/>
      <c r="BH123" s="241"/>
      <c r="BI123" s="241"/>
      <c r="BJ123" s="241"/>
      <c r="BK123" s="241"/>
      <c r="BL123" s="241"/>
      <c r="BM123" s="241"/>
      <c r="BN123" s="229" t="s">
        <v>424</v>
      </c>
      <c r="BO123" s="230"/>
      <c r="BP123" s="230"/>
      <c r="BQ123" s="230"/>
      <c r="BR123" s="230"/>
      <c r="BS123" s="230"/>
      <c r="BT123" s="231"/>
      <c r="BU123" s="248" t="s">
        <v>587</v>
      </c>
      <c r="BV123" s="249"/>
      <c r="BW123" s="249"/>
      <c r="BX123" s="249"/>
      <c r="BY123" s="249"/>
      <c r="BZ123" s="249"/>
      <c r="CA123" s="249"/>
      <c r="CB123" s="249"/>
      <c r="CC123" s="249"/>
      <c r="CD123" s="249"/>
      <c r="CE123" s="249"/>
      <c r="CF123" s="249"/>
      <c r="CG123" s="249"/>
      <c r="CH123" s="249"/>
      <c r="CI123" s="249"/>
      <c r="CJ123" s="249"/>
      <c r="CK123" s="249"/>
      <c r="CL123" s="249"/>
      <c r="CM123" s="249"/>
      <c r="CN123" s="249"/>
      <c r="CO123" s="249"/>
      <c r="CP123" s="249"/>
      <c r="CQ123" s="249"/>
      <c r="CR123" s="250"/>
      <c r="CS123" s="248" t="s">
        <v>587</v>
      </c>
      <c r="CT123" s="249"/>
      <c r="CU123" s="249"/>
      <c r="CV123" s="249"/>
      <c r="CW123" s="249"/>
      <c r="CX123" s="249"/>
      <c r="CY123" s="249"/>
      <c r="CZ123" s="249"/>
      <c r="DA123" s="249"/>
      <c r="DB123" s="249"/>
      <c r="DC123" s="249"/>
      <c r="DD123" s="249"/>
      <c r="DE123" s="249"/>
      <c r="DF123" s="249"/>
      <c r="DG123" s="249"/>
      <c r="DH123" s="249"/>
      <c r="DI123" s="249"/>
      <c r="DJ123" s="249"/>
      <c r="DK123" s="249"/>
      <c r="DL123" s="249"/>
      <c r="DM123" s="249"/>
      <c r="DN123" s="249"/>
      <c r="DO123" s="249"/>
      <c r="DP123" s="250"/>
      <c r="DQ123" s="248" t="s">
        <v>587</v>
      </c>
      <c r="DR123" s="249"/>
      <c r="DS123" s="249"/>
      <c r="DT123" s="249"/>
      <c r="DU123" s="249"/>
      <c r="DV123" s="249"/>
      <c r="DW123" s="249"/>
      <c r="DX123" s="249"/>
      <c r="DY123" s="249"/>
      <c r="DZ123" s="249"/>
      <c r="EA123" s="249"/>
      <c r="EB123" s="249"/>
      <c r="EC123" s="249"/>
      <c r="ED123" s="249"/>
      <c r="EE123" s="249"/>
      <c r="EF123" s="249"/>
      <c r="EG123" s="249"/>
      <c r="EH123" s="249"/>
      <c r="EI123" s="249"/>
      <c r="EJ123" s="249"/>
      <c r="EK123" s="249"/>
      <c r="EL123" s="249"/>
      <c r="EM123" s="249"/>
      <c r="EN123" s="250"/>
      <c r="EO123" s="248" t="s">
        <v>587</v>
      </c>
      <c r="EP123" s="249"/>
      <c r="EQ123" s="249"/>
      <c r="ER123" s="249"/>
      <c r="ES123" s="249"/>
      <c r="ET123" s="249"/>
      <c r="EU123" s="249"/>
      <c r="EV123" s="249"/>
      <c r="EW123" s="249"/>
      <c r="EX123" s="249"/>
      <c r="EY123" s="249"/>
      <c r="EZ123" s="249"/>
      <c r="FA123" s="249"/>
      <c r="FB123" s="249"/>
      <c r="FC123" s="249"/>
      <c r="FD123" s="249"/>
      <c r="FE123" s="249"/>
      <c r="FF123" s="249"/>
      <c r="FG123" s="249"/>
      <c r="FH123" s="249"/>
      <c r="FI123" s="251"/>
    </row>
    <row r="124" spans="1:165" ht="27.95" customHeight="1">
      <c r="A124" s="243" t="s">
        <v>413</v>
      </c>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4"/>
      <c r="AZ124" s="235"/>
      <c r="BA124" s="236"/>
      <c r="BB124" s="236"/>
      <c r="BC124" s="236"/>
      <c r="BD124" s="236"/>
      <c r="BE124" s="236"/>
      <c r="BF124" s="236"/>
      <c r="BG124" s="236"/>
      <c r="BH124" s="236"/>
      <c r="BI124" s="236"/>
      <c r="BJ124" s="236"/>
      <c r="BK124" s="236"/>
      <c r="BL124" s="236"/>
      <c r="BM124" s="236"/>
      <c r="BN124" s="252" t="s">
        <v>425</v>
      </c>
      <c r="BO124" s="253"/>
      <c r="BP124" s="253"/>
      <c r="BQ124" s="253"/>
      <c r="BR124" s="253"/>
      <c r="BS124" s="253"/>
      <c r="BT124" s="254"/>
      <c r="BU124" s="248" t="s">
        <v>587</v>
      </c>
      <c r="BV124" s="249"/>
      <c r="BW124" s="249"/>
      <c r="BX124" s="249"/>
      <c r="BY124" s="249"/>
      <c r="BZ124" s="249"/>
      <c r="CA124" s="249"/>
      <c r="CB124" s="249"/>
      <c r="CC124" s="249"/>
      <c r="CD124" s="249"/>
      <c r="CE124" s="249"/>
      <c r="CF124" s="249"/>
      <c r="CG124" s="249"/>
      <c r="CH124" s="249"/>
      <c r="CI124" s="249"/>
      <c r="CJ124" s="249"/>
      <c r="CK124" s="249"/>
      <c r="CL124" s="249"/>
      <c r="CM124" s="249"/>
      <c r="CN124" s="249"/>
      <c r="CO124" s="249"/>
      <c r="CP124" s="249"/>
      <c r="CQ124" s="249"/>
      <c r="CR124" s="250"/>
      <c r="CS124" s="248" t="s">
        <v>587</v>
      </c>
      <c r="CT124" s="249"/>
      <c r="CU124" s="249"/>
      <c r="CV124" s="249"/>
      <c r="CW124" s="249"/>
      <c r="CX124" s="249"/>
      <c r="CY124" s="249"/>
      <c r="CZ124" s="249"/>
      <c r="DA124" s="249"/>
      <c r="DB124" s="249"/>
      <c r="DC124" s="249"/>
      <c r="DD124" s="249"/>
      <c r="DE124" s="249"/>
      <c r="DF124" s="249"/>
      <c r="DG124" s="249"/>
      <c r="DH124" s="249"/>
      <c r="DI124" s="249"/>
      <c r="DJ124" s="249"/>
      <c r="DK124" s="249"/>
      <c r="DL124" s="249"/>
      <c r="DM124" s="249"/>
      <c r="DN124" s="249"/>
      <c r="DO124" s="249"/>
      <c r="DP124" s="250"/>
      <c r="DQ124" s="248" t="s">
        <v>587</v>
      </c>
      <c r="DR124" s="249"/>
      <c r="DS124" s="249"/>
      <c r="DT124" s="249"/>
      <c r="DU124" s="249"/>
      <c r="DV124" s="249"/>
      <c r="DW124" s="249"/>
      <c r="DX124" s="249"/>
      <c r="DY124" s="249"/>
      <c r="DZ124" s="249"/>
      <c r="EA124" s="249"/>
      <c r="EB124" s="249"/>
      <c r="EC124" s="249"/>
      <c r="ED124" s="249"/>
      <c r="EE124" s="249"/>
      <c r="EF124" s="249"/>
      <c r="EG124" s="249"/>
      <c r="EH124" s="249"/>
      <c r="EI124" s="249"/>
      <c r="EJ124" s="249"/>
      <c r="EK124" s="249"/>
      <c r="EL124" s="249"/>
      <c r="EM124" s="249"/>
      <c r="EN124" s="250"/>
      <c r="EO124" s="248" t="s">
        <v>587</v>
      </c>
      <c r="EP124" s="249"/>
      <c r="EQ124" s="249"/>
      <c r="ER124" s="249"/>
      <c r="ES124" s="249"/>
      <c r="ET124" s="249"/>
      <c r="EU124" s="249"/>
      <c r="EV124" s="249"/>
      <c r="EW124" s="249"/>
      <c r="EX124" s="249"/>
      <c r="EY124" s="249"/>
      <c r="EZ124" s="249"/>
      <c r="FA124" s="249"/>
      <c r="FB124" s="249"/>
      <c r="FC124" s="249"/>
      <c r="FD124" s="249"/>
      <c r="FE124" s="249"/>
      <c r="FF124" s="249"/>
      <c r="FG124" s="249"/>
      <c r="FH124" s="249"/>
      <c r="FI124" s="251"/>
    </row>
    <row r="125" spans="1:165" ht="18" customHeight="1">
      <c r="A125" s="255" t="s">
        <v>428</v>
      </c>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6"/>
      <c r="AZ125" s="245" t="s">
        <v>427</v>
      </c>
      <c r="BA125" s="230"/>
      <c r="BB125" s="230"/>
      <c r="BC125" s="230"/>
      <c r="BD125" s="230"/>
      <c r="BE125" s="230"/>
      <c r="BF125" s="230"/>
      <c r="BG125" s="230"/>
      <c r="BH125" s="230"/>
      <c r="BI125" s="230"/>
      <c r="BJ125" s="230"/>
      <c r="BK125" s="230"/>
      <c r="BL125" s="230"/>
      <c r="BM125" s="231"/>
      <c r="BN125" s="229" t="s">
        <v>294</v>
      </c>
      <c r="BO125" s="230"/>
      <c r="BP125" s="230"/>
      <c r="BQ125" s="230"/>
      <c r="BR125" s="230"/>
      <c r="BS125" s="230"/>
      <c r="BT125" s="231"/>
      <c r="BU125" s="248" t="s">
        <v>587</v>
      </c>
      <c r="BV125" s="249"/>
      <c r="BW125" s="249"/>
      <c r="BX125" s="249"/>
      <c r="BY125" s="249"/>
      <c r="BZ125" s="249"/>
      <c r="CA125" s="249"/>
      <c r="CB125" s="249"/>
      <c r="CC125" s="249"/>
      <c r="CD125" s="249"/>
      <c r="CE125" s="249"/>
      <c r="CF125" s="249"/>
      <c r="CG125" s="249"/>
      <c r="CH125" s="249"/>
      <c r="CI125" s="249"/>
      <c r="CJ125" s="249"/>
      <c r="CK125" s="249"/>
      <c r="CL125" s="249"/>
      <c r="CM125" s="249"/>
      <c r="CN125" s="249"/>
      <c r="CO125" s="249"/>
      <c r="CP125" s="249"/>
      <c r="CQ125" s="249"/>
      <c r="CR125" s="250"/>
      <c r="CS125" s="248" t="s">
        <v>91</v>
      </c>
      <c r="CT125" s="249"/>
      <c r="CU125" s="249"/>
      <c r="CV125" s="249"/>
      <c r="CW125" s="249"/>
      <c r="CX125" s="249"/>
      <c r="CY125" s="249"/>
      <c r="CZ125" s="249"/>
      <c r="DA125" s="249"/>
      <c r="DB125" s="249"/>
      <c r="DC125" s="249"/>
      <c r="DD125" s="249"/>
      <c r="DE125" s="249"/>
      <c r="DF125" s="249"/>
      <c r="DG125" s="249"/>
      <c r="DH125" s="249"/>
      <c r="DI125" s="249"/>
      <c r="DJ125" s="249"/>
      <c r="DK125" s="249"/>
      <c r="DL125" s="249"/>
      <c r="DM125" s="249"/>
      <c r="DN125" s="249"/>
      <c r="DO125" s="249"/>
      <c r="DP125" s="250"/>
      <c r="DQ125" s="248" t="s">
        <v>587</v>
      </c>
      <c r="DR125" s="249"/>
      <c r="DS125" s="249"/>
      <c r="DT125" s="249"/>
      <c r="DU125" s="249"/>
      <c r="DV125" s="249"/>
      <c r="DW125" s="249"/>
      <c r="DX125" s="249"/>
      <c r="DY125" s="249"/>
      <c r="DZ125" s="249"/>
      <c r="EA125" s="249"/>
      <c r="EB125" s="249"/>
      <c r="EC125" s="249"/>
      <c r="ED125" s="249"/>
      <c r="EE125" s="249"/>
      <c r="EF125" s="249"/>
      <c r="EG125" s="249"/>
      <c r="EH125" s="249"/>
      <c r="EI125" s="249"/>
      <c r="EJ125" s="249"/>
      <c r="EK125" s="249"/>
      <c r="EL125" s="249"/>
      <c r="EM125" s="249"/>
      <c r="EN125" s="250"/>
      <c r="EO125" s="248" t="s">
        <v>587</v>
      </c>
      <c r="EP125" s="249"/>
      <c r="EQ125" s="249"/>
      <c r="ER125" s="249"/>
      <c r="ES125" s="249"/>
      <c r="ET125" s="249"/>
      <c r="EU125" s="249"/>
      <c r="EV125" s="249"/>
      <c r="EW125" s="249"/>
      <c r="EX125" s="249"/>
      <c r="EY125" s="249"/>
      <c r="EZ125" s="249"/>
      <c r="FA125" s="249"/>
      <c r="FB125" s="249"/>
      <c r="FC125" s="249"/>
      <c r="FD125" s="249"/>
      <c r="FE125" s="249"/>
      <c r="FF125" s="249"/>
      <c r="FG125" s="249"/>
      <c r="FH125" s="249"/>
      <c r="FI125" s="251"/>
    </row>
    <row r="126" spans="1:165" ht="27.95" customHeight="1">
      <c r="A126" s="255" t="s">
        <v>431</v>
      </c>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6"/>
      <c r="AZ126" s="245" t="s">
        <v>430</v>
      </c>
      <c r="BA126" s="230"/>
      <c r="BB126" s="230"/>
      <c r="BC126" s="230"/>
      <c r="BD126" s="230"/>
      <c r="BE126" s="230"/>
      <c r="BF126" s="230"/>
      <c r="BG126" s="230"/>
      <c r="BH126" s="230"/>
      <c r="BI126" s="230"/>
      <c r="BJ126" s="230"/>
      <c r="BK126" s="230"/>
      <c r="BL126" s="230"/>
      <c r="BM126" s="231"/>
      <c r="BN126" s="229" t="s">
        <v>429</v>
      </c>
      <c r="BO126" s="230"/>
      <c r="BP126" s="230"/>
      <c r="BQ126" s="230"/>
      <c r="BR126" s="230"/>
      <c r="BS126" s="230"/>
      <c r="BT126" s="231"/>
      <c r="BU126" s="248" t="s">
        <v>587</v>
      </c>
      <c r="BV126" s="249"/>
      <c r="BW126" s="249"/>
      <c r="BX126" s="249"/>
      <c r="BY126" s="249"/>
      <c r="BZ126" s="249"/>
      <c r="CA126" s="249"/>
      <c r="CB126" s="249"/>
      <c r="CC126" s="249"/>
      <c r="CD126" s="249"/>
      <c r="CE126" s="249"/>
      <c r="CF126" s="249"/>
      <c r="CG126" s="249"/>
      <c r="CH126" s="249"/>
      <c r="CI126" s="249"/>
      <c r="CJ126" s="249"/>
      <c r="CK126" s="249"/>
      <c r="CL126" s="249"/>
      <c r="CM126" s="249"/>
      <c r="CN126" s="249"/>
      <c r="CO126" s="249"/>
      <c r="CP126" s="249"/>
      <c r="CQ126" s="249"/>
      <c r="CR126" s="250"/>
      <c r="CS126" s="248" t="s">
        <v>587</v>
      </c>
      <c r="CT126" s="249"/>
      <c r="CU126" s="249"/>
      <c r="CV126" s="249"/>
      <c r="CW126" s="249"/>
      <c r="CX126" s="249"/>
      <c r="CY126" s="249"/>
      <c r="CZ126" s="249"/>
      <c r="DA126" s="249"/>
      <c r="DB126" s="249"/>
      <c r="DC126" s="249"/>
      <c r="DD126" s="249"/>
      <c r="DE126" s="249"/>
      <c r="DF126" s="249"/>
      <c r="DG126" s="249"/>
      <c r="DH126" s="249"/>
      <c r="DI126" s="249"/>
      <c r="DJ126" s="249"/>
      <c r="DK126" s="249"/>
      <c r="DL126" s="249"/>
      <c r="DM126" s="249"/>
      <c r="DN126" s="249"/>
      <c r="DO126" s="249"/>
      <c r="DP126" s="250"/>
      <c r="DQ126" s="248" t="s">
        <v>587</v>
      </c>
      <c r="DR126" s="249"/>
      <c r="DS126" s="249"/>
      <c r="DT126" s="249"/>
      <c r="DU126" s="249"/>
      <c r="DV126" s="249"/>
      <c r="DW126" s="249"/>
      <c r="DX126" s="249"/>
      <c r="DY126" s="249"/>
      <c r="DZ126" s="249"/>
      <c r="EA126" s="249"/>
      <c r="EB126" s="249"/>
      <c r="EC126" s="249"/>
      <c r="ED126" s="249"/>
      <c r="EE126" s="249"/>
      <c r="EF126" s="249"/>
      <c r="EG126" s="249"/>
      <c r="EH126" s="249"/>
      <c r="EI126" s="249"/>
      <c r="EJ126" s="249"/>
      <c r="EK126" s="249"/>
      <c r="EL126" s="249"/>
      <c r="EM126" s="249"/>
      <c r="EN126" s="250"/>
      <c r="EO126" s="248" t="s">
        <v>587</v>
      </c>
      <c r="EP126" s="249"/>
      <c r="EQ126" s="249"/>
      <c r="ER126" s="249"/>
      <c r="ES126" s="249"/>
      <c r="ET126" s="249"/>
      <c r="EU126" s="249"/>
      <c r="EV126" s="249"/>
      <c r="EW126" s="249"/>
      <c r="EX126" s="249"/>
      <c r="EY126" s="249"/>
      <c r="EZ126" s="249"/>
      <c r="FA126" s="249"/>
      <c r="FB126" s="249"/>
      <c r="FC126" s="249"/>
      <c r="FD126" s="249"/>
      <c r="FE126" s="249"/>
      <c r="FF126" s="249"/>
      <c r="FG126" s="249"/>
      <c r="FH126" s="249"/>
      <c r="FI126" s="251"/>
    </row>
    <row r="127" spans="1:165" ht="27.95" customHeight="1">
      <c r="A127" s="238" t="s">
        <v>411</v>
      </c>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9"/>
      <c r="AZ127" s="235"/>
      <c r="BA127" s="236"/>
      <c r="BB127" s="236"/>
      <c r="BC127" s="236"/>
      <c r="BD127" s="236"/>
      <c r="BE127" s="236"/>
      <c r="BF127" s="236"/>
      <c r="BG127" s="236"/>
      <c r="BH127" s="236"/>
      <c r="BI127" s="236"/>
      <c r="BJ127" s="236"/>
      <c r="BK127" s="236"/>
      <c r="BL127" s="236"/>
      <c r="BM127" s="236"/>
      <c r="BN127" s="252" t="s">
        <v>432</v>
      </c>
      <c r="BO127" s="253"/>
      <c r="BP127" s="253"/>
      <c r="BQ127" s="253"/>
      <c r="BR127" s="253"/>
      <c r="BS127" s="253"/>
      <c r="BT127" s="254"/>
      <c r="BU127" s="248" t="s">
        <v>587</v>
      </c>
      <c r="BV127" s="249"/>
      <c r="BW127" s="249"/>
      <c r="BX127" s="249"/>
      <c r="BY127" s="249"/>
      <c r="BZ127" s="249"/>
      <c r="CA127" s="249"/>
      <c r="CB127" s="249"/>
      <c r="CC127" s="249"/>
      <c r="CD127" s="249"/>
      <c r="CE127" s="249"/>
      <c r="CF127" s="249"/>
      <c r="CG127" s="249"/>
      <c r="CH127" s="249"/>
      <c r="CI127" s="249"/>
      <c r="CJ127" s="249"/>
      <c r="CK127" s="249"/>
      <c r="CL127" s="249"/>
      <c r="CM127" s="249"/>
      <c r="CN127" s="249"/>
      <c r="CO127" s="249"/>
      <c r="CP127" s="249"/>
      <c r="CQ127" s="249"/>
      <c r="CR127" s="250"/>
      <c r="CS127" s="248" t="s">
        <v>587</v>
      </c>
      <c r="CT127" s="249"/>
      <c r="CU127" s="249"/>
      <c r="CV127" s="249"/>
      <c r="CW127" s="249"/>
      <c r="CX127" s="249"/>
      <c r="CY127" s="249"/>
      <c r="CZ127" s="249"/>
      <c r="DA127" s="249"/>
      <c r="DB127" s="249"/>
      <c r="DC127" s="249"/>
      <c r="DD127" s="249"/>
      <c r="DE127" s="249"/>
      <c r="DF127" s="249"/>
      <c r="DG127" s="249"/>
      <c r="DH127" s="249"/>
      <c r="DI127" s="249"/>
      <c r="DJ127" s="249"/>
      <c r="DK127" s="249"/>
      <c r="DL127" s="249"/>
      <c r="DM127" s="249"/>
      <c r="DN127" s="249"/>
      <c r="DO127" s="249"/>
      <c r="DP127" s="250"/>
      <c r="DQ127" s="248" t="s">
        <v>587</v>
      </c>
      <c r="DR127" s="249"/>
      <c r="DS127" s="249"/>
      <c r="DT127" s="249"/>
      <c r="DU127" s="249"/>
      <c r="DV127" s="249"/>
      <c r="DW127" s="249"/>
      <c r="DX127" s="249"/>
      <c r="DY127" s="249"/>
      <c r="DZ127" s="249"/>
      <c r="EA127" s="249"/>
      <c r="EB127" s="249"/>
      <c r="EC127" s="249"/>
      <c r="ED127" s="249"/>
      <c r="EE127" s="249"/>
      <c r="EF127" s="249"/>
      <c r="EG127" s="249"/>
      <c r="EH127" s="249"/>
      <c r="EI127" s="249"/>
      <c r="EJ127" s="249"/>
      <c r="EK127" s="249"/>
      <c r="EL127" s="249"/>
      <c r="EM127" s="249"/>
      <c r="EN127" s="250"/>
      <c r="EO127" s="248" t="s">
        <v>587</v>
      </c>
      <c r="EP127" s="249"/>
      <c r="EQ127" s="249"/>
      <c r="ER127" s="249"/>
      <c r="ES127" s="249"/>
      <c r="ET127" s="249"/>
      <c r="EU127" s="249"/>
      <c r="EV127" s="249"/>
      <c r="EW127" s="249"/>
      <c r="EX127" s="249"/>
      <c r="EY127" s="249"/>
      <c r="EZ127" s="249"/>
      <c r="FA127" s="249"/>
      <c r="FB127" s="249"/>
      <c r="FC127" s="249"/>
      <c r="FD127" s="249"/>
      <c r="FE127" s="249"/>
      <c r="FF127" s="249"/>
      <c r="FG127" s="249"/>
      <c r="FH127" s="249"/>
      <c r="FI127" s="251"/>
    </row>
    <row r="128" spans="1:165" ht="27.95" customHeight="1">
      <c r="A128" s="246" t="s">
        <v>348</v>
      </c>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7"/>
      <c r="AZ128" s="235"/>
      <c r="BA128" s="236"/>
      <c r="BB128" s="236"/>
      <c r="BC128" s="236"/>
      <c r="BD128" s="236"/>
      <c r="BE128" s="236"/>
      <c r="BF128" s="236"/>
      <c r="BG128" s="236"/>
      <c r="BH128" s="236"/>
      <c r="BI128" s="236"/>
      <c r="BJ128" s="236"/>
      <c r="BK128" s="236"/>
      <c r="BL128" s="236"/>
      <c r="BM128" s="236"/>
      <c r="BN128" s="252" t="s">
        <v>433</v>
      </c>
      <c r="BO128" s="253"/>
      <c r="BP128" s="253"/>
      <c r="BQ128" s="253"/>
      <c r="BR128" s="253"/>
      <c r="BS128" s="253"/>
      <c r="BT128" s="254"/>
      <c r="BU128" s="248" t="s">
        <v>587</v>
      </c>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50"/>
      <c r="CS128" s="248" t="s">
        <v>587</v>
      </c>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50"/>
      <c r="DQ128" s="248" t="s">
        <v>587</v>
      </c>
      <c r="DR128" s="249"/>
      <c r="DS128" s="249"/>
      <c r="DT128" s="249"/>
      <c r="DU128" s="249"/>
      <c r="DV128" s="249"/>
      <c r="DW128" s="249"/>
      <c r="DX128" s="249"/>
      <c r="DY128" s="249"/>
      <c r="DZ128" s="249"/>
      <c r="EA128" s="249"/>
      <c r="EB128" s="249"/>
      <c r="EC128" s="249"/>
      <c r="ED128" s="249"/>
      <c r="EE128" s="249"/>
      <c r="EF128" s="249"/>
      <c r="EG128" s="249"/>
      <c r="EH128" s="249"/>
      <c r="EI128" s="249"/>
      <c r="EJ128" s="249"/>
      <c r="EK128" s="249"/>
      <c r="EL128" s="249"/>
      <c r="EM128" s="249"/>
      <c r="EN128" s="250"/>
      <c r="EO128" s="248" t="s">
        <v>587</v>
      </c>
      <c r="EP128" s="249"/>
      <c r="EQ128" s="249"/>
      <c r="ER128" s="249"/>
      <c r="ES128" s="249"/>
      <c r="ET128" s="249"/>
      <c r="EU128" s="249"/>
      <c r="EV128" s="249"/>
      <c r="EW128" s="249"/>
      <c r="EX128" s="249"/>
      <c r="EY128" s="249"/>
      <c r="EZ128" s="249"/>
      <c r="FA128" s="249"/>
      <c r="FB128" s="249"/>
      <c r="FC128" s="249"/>
      <c r="FD128" s="249"/>
      <c r="FE128" s="249"/>
      <c r="FF128" s="249"/>
      <c r="FG128" s="249"/>
      <c r="FH128" s="249"/>
      <c r="FI128" s="251"/>
    </row>
    <row r="129" spans="1:165" ht="18" customHeight="1">
      <c r="A129" s="243" t="s">
        <v>349</v>
      </c>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4"/>
      <c r="AZ129" s="240"/>
      <c r="BA129" s="241"/>
      <c r="BB129" s="241"/>
      <c r="BC129" s="241"/>
      <c r="BD129" s="241"/>
      <c r="BE129" s="241"/>
      <c r="BF129" s="241"/>
      <c r="BG129" s="241"/>
      <c r="BH129" s="241"/>
      <c r="BI129" s="241"/>
      <c r="BJ129" s="241"/>
      <c r="BK129" s="241"/>
      <c r="BL129" s="241"/>
      <c r="BM129" s="241"/>
      <c r="BN129" s="229" t="s">
        <v>434</v>
      </c>
      <c r="BO129" s="230"/>
      <c r="BP129" s="230"/>
      <c r="BQ129" s="230"/>
      <c r="BR129" s="230"/>
      <c r="BS129" s="230"/>
      <c r="BT129" s="231"/>
      <c r="BU129" s="248" t="s">
        <v>587</v>
      </c>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50"/>
      <c r="CS129" s="248" t="s">
        <v>587</v>
      </c>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50"/>
      <c r="DQ129" s="248" t="s">
        <v>587</v>
      </c>
      <c r="DR129" s="249"/>
      <c r="DS129" s="249"/>
      <c r="DT129" s="249"/>
      <c r="DU129" s="249"/>
      <c r="DV129" s="249"/>
      <c r="DW129" s="249"/>
      <c r="DX129" s="249"/>
      <c r="DY129" s="249"/>
      <c r="DZ129" s="249"/>
      <c r="EA129" s="249"/>
      <c r="EB129" s="249"/>
      <c r="EC129" s="249"/>
      <c r="ED129" s="249"/>
      <c r="EE129" s="249"/>
      <c r="EF129" s="249"/>
      <c r="EG129" s="249"/>
      <c r="EH129" s="249"/>
      <c r="EI129" s="249"/>
      <c r="EJ129" s="249"/>
      <c r="EK129" s="249"/>
      <c r="EL129" s="249"/>
      <c r="EM129" s="249"/>
      <c r="EN129" s="250"/>
      <c r="EO129" s="248" t="s">
        <v>587</v>
      </c>
      <c r="EP129" s="249"/>
      <c r="EQ129" s="249"/>
      <c r="ER129" s="249"/>
      <c r="ES129" s="249"/>
      <c r="ET129" s="249"/>
      <c r="EU129" s="249"/>
      <c r="EV129" s="249"/>
      <c r="EW129" s="249"/>
      <c r="EX129" s="249"/>
      <c r="EY129" s="249"/>
      <c r="EZ129" s="249"/>
      <c r="FA129" s="249"/>
      <c r="FB129" s="249"/>
      <c r="FC129" s="249"/>
      <c r="FD129" s="249"/>
      <c r="FE129" s="249"/>
      <c r="FF129" s="249"/>
      <c r="FG129" s="249"/>
      <c r="FH129" s="249"/>
      <c r="FI129" s="251"/>
    </row>
    <row r="130" spans="1:165" ht="18" customHeight="1">
      <c r="A130" s="238" t="s">
        <v>435</v>
      </c>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8"/>
      <c r="AY130" s="239"/>
      <c r="AZ130" s="240"/>
      <c r="BA130" s="241"/>
      <c r="BB130" s="241"/>
      <c r="BC130" s="241"/>
      <c r="BD130" s="241"/>
      <c r="BE130" s="241"/>
      <c r="BF130" s="241"/>
      <c r="BG130" s="241"/>
      <c r="BH130" s="241"/>
      <c r="BI130" s="241"/>
      <c r="BJ130" s="241"/>
      <c r="BK130" s="241"/>
      <c r="BL130" s="241"/>
      <c r="BM130" s="241"/>
      <c r="BN130" s="229" t="s">
        <v>436</v>
      </c>
      <c r="BO130" s="230"/>
      <c r="BP130" s="230"/>
      <c r="BQ130" s="230"/>
      <c r="BR130" s="230"/>
      <c r="BS130" s="230"/>
      <c r="BT130" s="231"/>
      <c r="BU130" s="248" t="s">
        <v>587</v>
      </c>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50"/>
      <c r="CS130" s="248" t="s">
        <v>587</v>
      </c>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50"/>
      <c r="DQ130" s="248" t="s">
        <v>587</v>
      </c>
      <c r="DR130" s="249"/>
      <c r="DS130" s="249"/>
      <c r="DT130" s="249"/>
      <c r="DU130" s="249"/>
      <c r="DV130" s="249"/>
      <c r="DW130" s="249"/>
      <c r="DX130" s="249"/>
      <c r="DY130" s="249"/>
      <c r="DZ130" s="249"/>
      <c r="EA130" s="249"/>
      <c r="EB130" s="249"/>
      <c r="EC130" s="249"/>
      <c r="ED130" s="249"/>
      <c r="EE130" s="249"/>
      <c r="EF130" s="249"/>
      <c r="EG130" s="249"/>
      <c r="EH130" s="249"/>
      <c r="EI130" s="249"/>
      <c r="EJ130" s="249"/>
      <c r="EK130" s="249"/>
      <c r="EL130" s="249"/>
      <c r="EM130" s="249"/>
      <c r="EN130" s="250"/>
      <c r="EO130" s="248" t="s">
        <v>587</v>
      </c>
      <c r="EP130" s="249"/>
      <c r="EQ130" s="249"/>
      <c r="ER130" s="249"/>
      <c r="ES130" s="249"/>
      <c r="ET130" s="249"/>
      <c r="EU130" s="249"/>
      <c r="EV130" s="249"/>
      <c r="EW130" s="249"/>
      <c r="EX130" s="249"/>
      <c r="EY130" s="249"/>
      <c r="EZ130" s="249"/>
      <c r="FA130" s="249"/>
      <c r="FB130" s="249"/>
      <c r="FC130" s="249"/>
      <c r="FD130" s="249"/>
      <c r="FE130" s="249"/>
      <c r="FF130" s="249"/>
      <c r="FG130" s="249"/>
      <c r="FH130" s="249"/>
      <c r="FI130" s="251"/>
    </row>
    <row r="131" spans="1:165" ht="27.95" customHeight="1">
      <c r="A131" s="243" t="s">
        <v>413</v>
      </c>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4"/>
      <c r="AZ131" s="235"/>
      <c r="BA131" s="236"/>
      <c r="BB131" s="236"/>
      <c r="BC131" s="236"/>
      <c r="BD131" s="236"/>
      <c r="BE131" s="236"/>
      <c r="BF131" s="236"/>
      <c r="BG131" s="236"/>
      <c r="BH131" s="236"/>
      <c r="BI131" s="236"/>
      <c r="BJ131" s="236"/>
      <c r="BK131" s="236"/>
      <c r="BL131" s="236"/>
      <c r="BM131" s="236"/>
      <c r="BN131" s="252" t="s">
        <v>437</v>
      </c>
      <c r="BO131" s="253"/>
      <c r="BP131" s="253"/>
      <c r="BQ131" s="253"/>
      <c r="BR131" s="253"/>
      <c r="BS131" s="253"/>
      <c r="BT131" s="254"/>
      <c r="BU131" s="248" t="s">
        <v>587</v>
      </c>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50"/>
      <c r="CS131" s="248" t="s">
        <v>587</v>
      </c>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50"/>
      <c r="DQ131" s="248" t="s">
        <v>587</v>
      </c>
      <c r="DR131" s="249"/>
      <c r="DS131" s="249"/>
      <c r="DT131" s="249"/>
      <c r="DU131" s="249"/>
      <c r="DV131" s="249"/>
      <c r="DW131" s="249"/>
      <c r="DX131" s="249"/>
      <c r="DY131" s="249"/>
      <c r="DZ131" s="249"/>
      <c r="EA131" s="249"/>
      <c r="EB131" s="249"/>
      <c r="EC131" s="249"/>
      <c r="ED131" s="249"/>
      <c r="EE131" s="249"/>
      <c r="EF131" s="249"/>
      <c r="EG131" s="249"/>
      <c r="EH131" s="249"/>
      <c r="EI131" s="249"/>
      <c r="EJ131" s="249"/>
      <c r="EK131" s="249"/>
      <c r="EL131" s="249"/>
      <c r="EM131" s="249"/>
      <c r="EN131" s="250"/>
      <c r="EO131" s="248" t="s">
        <v>587</v>
      </c>
      <c r="EP131" s="249"/>
      <c r="EQ131" s="249"/>
      <c r="ER131" s="249"/>
      <c r="ES131" s="249"/>
      <c r="ET131" s="249"/>
      <c r="EU131" s="249"/>
      <c r="EV131" s="249"/>
      <c r="EW131" s="249"/>
      <c r="EX131" s="249"/>
      <c r="EY131" s="249"/>
      <c r="EZ131" s="249"/>
      <c r="FA131" s="249"/>
      <c r="FB131" s="249"/>
      <c r="FC131" s="249"/>
      <c r="FD131" s="249"/>
      <c r="FE131" s="249"/>
      <c r="FF131" s="249"/>
      <c r="FG131" s="249"/>
      <c r="FH131" s="249"/>
      <c r="FI131" s="251"/>
    </row>
    <row r="132" spans="1:165" ht="18" customHeight="1">
      <c r="A132" s="238" t="s">
        <v>412</v>
      </c>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238"/>
      <c r="AU132" s="238"/>
      <c r="AV132" s="238"/>
      <c r="AW132" s="238"/>
      <c r="AX132" s="238"/>
      <c r="AY132" s="239"/>
      <c r="AZ132" s="240"/>
      <c r="BA132" s="241"/>
      <c r="BB132" s="241"/>
      <c r="BC132" s="241"/>
      <c r="BD132" s="241"/>
      <c r="BE132" s="241"/>
      <c r="BF132" s="241"/>
      <c r="BG132" s="241"/>
      <c r="BH132" s="241"/>
      <c r="BI132" s="241"/>
      <c r="BJ132" s="241"/>
      <c r="BK132" s="241"/>
      <c r="BL132" s="241"/>
      <c r="BM132" s="241"/>
      <c r="BN132" s="229" t="s">
        <v>438</v>
      </c>
      <c r="BO132" s="230"/>
      <c r="BP132" s="230"/>
      <c r="BQ132" s="230"/>
      <c r="BR132" s="230"/>
      <c r="BS132" s="230"/>
      <c r="BT132" s="231"/>
      <c r="BU132" s="248" t="s">
        <v>587</v>
      </c>
      <c r="BV132" s="249"/>
      <c r="BW132" s="249"/>
      <c r="BX132" s="249"/>
      <c r="BY132" s="249"/>
      <c r="BZ132" s="249"/>
      <c r="CA132" s="249"/>
      <c r="CB132" s="249"/>
      <c r="CC132" s="249"/>
      <c r="CD132" s="249"/>
      <c r="CE132" s="249"/>
      <c r="CF132" s="249"/>
      <c r="CG132" s="249"/>
      <c r="CH132" s="249"/>
      <c r="CI132" s="249"/>
      <c r="CJ132" s="249"/>
      <c r="CK132" s="249"/>
      <c r="CL132" s="249"/>
      <c r="CM132" s="249"/>
      <c r="CN132" s="249"/>
      <c r="CO132" s="249"/>
      <c r="CP132" s="249"/>
      <c r="CQ132" s="249"/>
      <c r="CR132" s="250"/>
      <c r="CS132" s="248" t="s">
        <v>587</v>
      </c>
      <c r="CT132" s="249"/>
      <c r="CU132" s="249"/>
      <c r="CV132" s="249"/>
      <c r="CW132" s="249"/>
      <c r="CX132" s="249"/>
      <c r="CY132" s="249"/>
      <c r="CZ132" s="249"/>
      <c r="DA132" s="249"/>
      <c r="DB132" s="249"/>
      <c r="DC132" s="249"/>
      <c r="DD132" s="249"/>
      <c r="DE132" s="249"/>
      <c r="DF132" s="249"/>
      <c r="DG132" s="249"/>
      <c r="DH132" s="249"/>
      <c r="DI132" s="249"/>
      <c r="DJ132" s="249"/>
      <c r="DK132" s="249"/>
      <c r="DL132" s="249"/>
      <c r="DM132" s="249"/>
      <c r="DN132" s="249"/>
      <c r="DO132" s="249"/>
      <c r="DP132" s="250"/>
      <c r="DQ132" s="248" t="s">
        <v>587</v>
      </c>
      <c r="DR132" s="249"/>
      <c r="DS132" s="249"/>
      <c r="DT132" s="249"/>
      <c r="DU132" s="249"/>
      <c r="DV132" s="249"/>
      <c r="DW132" s="249"/>
      <c r="DX132" s="249"/>
      <c r="DY132" s="249"/>
      <c r="DZ132" s="249"/>
      <c r="EA132" s="249"/>
      <c r="EB132" s="249"/>
      <c r="EC132" s="249"/>
      <c r="ED132" s="249"/>
      <c r="EE132" s="249"/>
      <c r="EF132" s="249"/>
      <c r="EG132" s="249"/>
      <c r="EH132" s="249"/>
      <c r="EI132" s="249"/>
      <c r="EJ132" s="249"/>
      <c r="EK132" s="249"/>
      <c r="EL132" s="249"/>
      <c r="EM132" s="249"/>
      <c r="EN132" s="250"/>
      <c r="EO132" s="248" t="s">
        <v>587</v>
      </c>
      <c r="EP132" s="249"/>
      <c r="EQ132" s="249"/>
      <c r="ER132" s="249"/>
      <c r="ES132" s="249"/>
      <c r="ET132" s="249"/>
      <c r="EU132" s="249"/>
      <c r="EV132" s="249"/>
      <c r="EW132" s="249"/>
      <c r="EX132" s="249"/>
      <c r="EY132" s="249"/>
      <c r="EZ132" s="249"/>
      <c r="FA132" s="249"/>
      <c r="FB132" s="249"/>
      <c r="FC132" s="249"/>
      <c r="FD132" s="249"/>
      <c r="FE132" s="249"/>
      <c r="FF132" s="249"/>
      <c r="FG132" s="249"/>
      <c r="FH132" s="249"/>
      <c r="FI132" s="251"/>
    </row>
    <row r="133" spans="1:165" ht="27.95" customHeight="1">
      <c r="A133" s="221" t="s">
        <v>413</v>
      </c>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2"/>
      <c r="AZ133" s="223"/>
      <c r="BA133" s="224"/>
      <c r="BB133" s="224"/>
      <c r="BC133" s="224"/>
      <c r="BD133" s="224"/>
      <c r="BE133" s="224"/>
      <c r="BF133" s="224"/>
      <c r="BG133" s="224"/>
      <c r="BH133" s="224"/>
      <c r="BI133" s="224"/>
      <c r="BJ133" s="224"/>
      <c r="BK133" s="224"/>
      <c r="BL133" s="224"/>
      <c r="BM133" s="224"/>
      <c r="BN133" s="232" t="s">
        <v>439</v>
      </c>
      <c r="BO133" s="233"/>
      <c r="BP133" s="233"/>
      <c r="BQ133" s="233"/>
      <c r="BR133" s="233"/>
      <c r="BS133" s="233"/>
      <c r="BT133" s="234"/>
      <c r="BU133" s="218" t="s">
        <v>587</v>
      </c>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37"/>
      <c r="CS133" s="218" t="s">
        <v>587</v>
      </c>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237"/>
      <c r="DQ133" s="218" t="s">
        <v>587</v>
      </c>
      <c r="DR133" s="219"/>
      <c r="DS133" s="219"/>
      <c r="DT133" s="219"/>
      <c r="DU133" s="219"/>
      <c r="DV133" s="219"/>
      <c r="DW133" s="219"/>
      <c r="DX133" s="219"/>
      <c r="DY133" s="219"/>
      <c r="DZ133" s="219"/>
      <c r="EA133" s="219"/>
      <c r="EB133" s="219"/>
      <c r="EC133" s="219"/>
      <c r="ED133" s="219"/>
      <c r="EE133" s="219"/>
      <c r="EF133" s="219"/>
      <c r="EG133" s="219"/>
      <c r="EH133" s="219"/>
      <c r="EI133" s="219"/>
      <c r="EJ133" s="219"/>
      <c r="EK133" s="219"/>
      <c r="EL133" s="219"/>
      <c r="EM133" s="219"/>
      <c r="EN133" s="237"/>
      <c r="EO133" s="218" t="s">
        <v>587</v>
      </c>
      <c r="EP133" s="219"/>
      <c r="EQ133" s="219"/>
      <c r="ER133" s="219"/>
      <c r="ES133" s="219"/>
      <c r="ET133" s="219"/>
      <c r="EU133" s="219"/>
      <c r="EV133" s="219"/>
      <c r="EW133" s="219"/>
      <c r="EX133" s="219"/>
      <c r="EY133" s="219"/>
      <c r="EZ133" s="219"/>
      <c r="FA133" s="219"/>
      <c r="FB133" s="219"/>
      <c r="FC133" s="219"/>
      <c r="FD133" s="219"/>
      <c r="FE133" s="219"/>
      <c r="FF133" s="219"/>
      <c r="FG133" s="219"/>
      <c r="FH133" s="219"/>
      <c r="FI133" s="220"/>
    </row>
    <row r="134" spans="1:165" s="6" customFormat="1" ht="2.1" customHeight="1" thickBot="1">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9"/>
      <c r="AZ134" s="210"/>
      <c r="BA134" s="211"/>
      <c r="BB134" s="211"/>
      <c r="BC134" s="211"/>
      <c r="BD134" s="211"/>
      <c r="BE134" s="211"/>
      <c r="BF134" s="211"/>
      <c r="BG134" s="211"/>
      <c r="BH134" s="211"/>
      <c r="BI134" s="211"/>
      <c r="BJ134" s="211"/>
      <c r="BK134" s="211"/>
      <c r="BL134" s="211"/>
      <c r="BM134" s="211"/>
      <c r="BN134" s="212"/>
      <c r="BO134" s="213"/>
      <c r="BP134" s="213"/>
      <c r="BQ134" s="213"/>
      <c r="BR134" s="213"/>
      <c r="BS134" s="213"/>
      <c r="BT134" s="214"/>
      <c r="BU134" s="215"/>
      <c r="BV134" s="216"/>
      <c r="BW134" s="216"/>
      <c r="BX134" s="216"/>
      <c r="BY134" s="216"/>
      <c r="BZ134" s="216"/>
      <c r="CA134" s="216"/>
      <c r="CB134" s="216"/>
      <c r="CC134" s="216"/>
      <c r="CD134" s="216"/>
      <c r="CE134" s="216"/>
      <c r="CF134" s="216"/>
      <c r="CG134" s="216"/>
      <c r="CH134" s="216"/>
      <c r="CI134" s="216"/>
      <c r="CJ134" s="216"/>
      <c r="CK134" s="216"/>
      <c r="CL134" s="216"/>
      <c r="CM134" s="216"/>
      <c r="CN134" s="216"/>
      <c r="CO134" s="216"/>
      <c r="CP134" s="216"/>
      <c r="CQ134" s="216"/>
      <c r="CR134" s="217"/>
      <c r="CS134" s="215"/>
      <c r="CT134" s="216"/>
      <c r="CU134" s="216"/>
      <c r="CV134" s="216"/>
      <c r="CW134" s="216"/>
      <c r="CX134" s="216"/>
      <c r="CY134" s="216"/>
      <c r="CZ134" s="216"/>
      <c r="DA134" s="216"/>
      <c r="DB134" s="216"/>
      <c r="DC134" s="216"/>
      <c r="DD134" s="216"/>
      <c r="DE134" s="216"/>
      <c r="DF134" s="216"/>
      <c r="DG134" s="216"/>
      <c r="DH134" s="216"/>
      <c r="DI134" s="216"/>
      <c r="DJ134" s="216"/>
      <c r="DK134" s="216"/>
      <c r="DL134" s="216"/>
      <c r="DM134" s="216"/>
      <c r="DN134" s="216"/>
      <c r="DO134" s="216"/>
      <c r="DP134" s="217"/>
      <c r="DQ134" s="215"/>
      <c r="DR134" s="216"/>
      <c r="DS134" s="216"/>
      <c r="DT134" s="216"/>
      <c r="DU134" s="216"/>
      <c r="DV134" s="216"/>
      <c r="DW134" s="216"/>
      <c r="DX134" s="216"/>
      <c r="DY134" s="216"/>
      <c r="DZ134" s="216"/>
      <c r="EA134" s="216"/>
      <c r="EB134" s="216"/>
      <c r="EC134" s="216"/>
      <c r="ED134" s="216"/>
      <c r="EE134" s="216"/>
      <c r="EF134" s="216"/>
      <c r="EG134" s="216"/>
      <c r="EH134" s="216"/>
      <c r="EI134" s="216"/>
      <c r="EJ134" s="216"/>
      <c r="EK134" s="216"/>
      <c r="EL134" s="216"/>
      <c r="EM134" s="216"/>
      <c r="EN134" s="217"/>
      <c r="EO134" s="215"/>
      <c r="EP134" s="216"/>
      <c r="EQ134" s="216"/>
      <c r="ER134" s="216"/>
      <c r="ES134" s="216"/>
      <c r="ET134" s="216"/>
      <c r="EU134" s="216"/>
      <c r="EV134" s="216"/>
      <c r="EW134" s="216"/>
      <c r="EX134" s="216"/>
      <c r="EY134" s="216"/>
      <c r="EZ134" s="216"/>
      <c r="FA134" s="216"/>
      <c r="FB134" s="216"/>
      <c r="FC134" s="216"/>
      <c r="FD134" s="216"/>
      <c r="FE134" s="216"/>
      <c r="FF134" s="216"/>
      <c r="FG134" s="216"/>
      <c r="FH134" s="216"/>
      <c r="FI134" s="228"/>
    </row>
    <row r="135" spans="1:165" ht="3" customHeight="1"/>
    <row r="136" spans="1:165" ht="17.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9"/>
      <c r="BR136" s="9"/>
      <c r="BS136" s="9"/>
      <c r="BT136" s="9"/>
      <c r="FI136" s="22" t="s">
        <v>440</v>
      </c>
    </row>
    <row r="137" spans="1:165" s="14" customFormat="1" ht="12.75" customHeight="1" thickBot="1">
      <c r="A137" s="266">
        <v>1</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7"/>
      <c r="AZ137" s="268">
        <v>2</v>
      </c>
      <c r="BA137" s="269"/>
      <c r="BB137" s="269"/>
      <c r="BC137" s="269"/>
      <c r="BD137" s="269"/>
      <c r="BE137" s="269"/>
      <c r="BF137" s="269"/>
      <c r="BG137" s="269"/>
      <c r="BH137" s="269"/>
      <c r="BI137" s="269"/>
      <c r="BJ137" s="269"/>
      <c r="BK137" s="269"/>
      <c r="BL137" s="269"/>
      <c r="BM137" s="270"/>
      <c r="BN137" s="268">
        <v>3</v>
      </c>
      <c r="BO137" s="269"/>
      <c r="BP137" s="269"/>
      <c r="BQ137" s="269"/>
      <c r="BR137" s="269"/>
      <c r="BS137" s="269"/>
      <c r="BT137" s="270"/>
      <c r="BU137" s="189">
        <v>4</v>
      </c>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7"/>
      <c r="CS137" s="189">
        <v>5</v>
      </c>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7"/>
      <c r="DQ137" s="189">
        <v>6</v>
      </c>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7"/>
      <c r="EO137" s="189">
        <v>7</v>
      </c>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row>
    <row r="138" spans="1:165" ht="27.95" customHeight="1">
      <c r="A138" s="255" t="s">
        <v>443</v>
      </c>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6"/>
      <c r="AZ138" s="257" t="s">
        <v>442</v>
      </c>
      <c r="BA138" s="258"/>
      <c r="BB138" s="258"/>
      <c r="BC138" s="258"/>
      <c r="BD138" s="258"/>
      <c r="BE138" s="258"/>
      <c r="BF138" s="258"/>
      <c r="BG138" s="258"/>
      <c r="BH138" s="258"/>
      <c r="BI138" s="258"/>
      <c r="BJ138" s="258"/>
      <c r="BK138" s="258"/>
      <c r="BL138" s="258"/>
      <c r="BM138" s="258"/>
      <c r="BN138" s="258" t="s">
        <v>441</v>
      </c>
      <c r="BO138" s="258"/>
      <c r="BP138" s="258"/>
      <c r="BQ138" s="258"/>
      <c r="BR138" s="258"/>
      <c r="BS138" s="258"/>
      <c r="BT138" s="258"/>
      <c r="BU138" s="259" t="s">
        <v>587</v>
      </c>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1"/>
      <c r="CS138" s="262" t="s">
        <v>587</v>
      </c>
      <c r="CT138" s="263"/>
      <c r="CU138" s="263"/>
      <c r="CV138" s="263"/>
      <c r="CW138" s="263"/>
      <c r="CX138" s="263"/>
      <c r="CY138" s="263"/>
      <c r="CZ138" s="263"/>
      <c r="DA138" s="263"/>
      <c r="DB138" s="263"/>
      <c r="DC138" s="263"/>
      <c r="DD138" s="263"/>
      <c r="DE138" s="263"/>
      <c r="DF138" s="263"/>
      <c r="DG138" s="263"/>
      <c r="DH138" s="263"/>
      <c r="DI138" s="263"/>
      <c r="DJ138" s="263"/>
      <c r="DK138" s="263"/>
      <c r="DL138" s="263"/>
      <c r="DM138" s="263"/>
      <c r="DN138" s="263"/>
      <c r="DO138" s="263"/>
      <c r="DP138" s="264"/>
      <c r="DQ138" s="259" t="s">
        <v>587</v>
      </c>
      <c r="DR138" s="260"/>
      <c r="DS138" s="260"/>
      <c r="DT138" s="260"/>
      <c r="DU138" s="260"/>
      <c r="DV138" s="260"/>
      <c r="DW138" s="260"/>
      <c r="DX138" s="260"/>
      <c r="DY138" s="260"/>
      <c r="DZ138" s="260"/>
      <c r="EA138" s="260"/>
      <c r="EB138" s="260"/>
      <c r="EC138" s="260"/>
      <c r="ED138" s="260"/>
      <c r="EE138" s="260"/>
      <c r="EF138" s="260"/>
      <c r="EG138" s="260"/>
      <c r="EH138" s="260"/>
      <c r="EI138" s="260"/>
      <c r="EJ138" s="260"/>
      <c r="EK138" s="260"/>
      <c r="EL138" s="260"/>
      <c r="EM138" s="260"/>
      <c r="EN138" s="261"/>
      <c r="EO138" s="259" t="s">
        <v>587</v>
      </c>
      <c r="EP138" s="260"/>
      <c r="EQ138" s="260"/>
      <c r="ER138" s="260"/>
      <c r="ES138" s="260"/>
      <c r="ET138" s="260"/>
      <c r="EU138" s="260"/>
      <c r="EV138" s="260"/>
      <c r="EW138" s="260"/>
      <c r="EX138" s="260"/>
      <c r="EY138" s="260"/>
      <c r="EZ138" s="260"/>
      <c r="FA138" s="260"/>
      <c r="FB138" s="260"/>
      <c r="FC138" s="260"/>
      <c r="FD138" s="260"/>
      <c r="FE138" s="260"/>
      <c r="FF138" s="260"/>
      <c r="FG138" s="260"/>
      <c r="FH138" s="260"/>
      <c r="FI138" s="265"/>
    </row>
    <row r="139" spans="1:165" ht="27.95" customHeight="1">
      <c r="A139" s="238" t="s">
        <v>411</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9"/>
      <c r="AZ139" s="235"/>
      <c r="BA139" s="236"/>
      <c r="BB139" s="236"/>
      <c r="BC139" s="236"/>
      <c r="BD139" s="236"/>
      <c r="BE139" s="236"/>
      <c r="BF139" s="236"/>
      <c r="BG139" s="236"/>
      <c r="BH139" s="236"/>
      <c r="BI139" s="236"/>
      <c r="BJ139" s="236"/>
      <c r="BK139" s="236"/>
      <c r="BL139" s="236"/>
      <c r="BM139" s="236"/>
      <c r="BN139" s="252" t="s">
        <v>444</v>
      </c>
      <c r="BO139" s="253"/>
      <c r="BP139" s="253"/>
      <c r="BQ139" s="253"/>
      <c r="BR139" s="253"/>
      <c r="BS139" s="253"/>
      <c r="BT139" s="254"/>
      <c r="BU139" s="248" t="s">
        <v>587</v>
      </c>
      <c r="BV139" s="249"/>
      <c r="BW139" s="249"/>
      <c r="BX139" s="249"/>
      <c r="BY139" s="249"/>
      <c r="BZ139" s="249"/>
      <c r="CA139" s="249"/>
      <c r="CB139" s="249"/>
      <c r="CC139" s="249"/>
      <c r="CD139" s="249"/>
      <c r="CE139" s="249"/>
      <c r="CF139" s="249"/>
      <c r="CG139" s="249"/>
      <c r="CH139" s="249"/>
      <c r="CI139" s="249"/>
      <c r="CJ139" s="249"/>
      <c r="CK139" s="249"/>
      <c r="CL139" s="249"/>
      <c r="CM139" s="249"/>
      <c r="CN139" s="249"/>
      <c r="CO139" s="249"/>
      <c r="CP139" s="249"/>
      <c r="CQ139" s="249"/>
      <c r="CR139" s="250"/>
      <c r="CS139" s="248" t="s">
        <v>587</v>
      </c>
      <c r="CT139" s="249"/>
      <c r="CU139" s="249"/>
      <c r="CV139" s="249"/>
      <c r="CW139" s="249"/>
      <c r="CX139" s="249"/>
      <c r="CY139" s="249"/>
      <c r="CZ139" s="249"/>
      <c r="DA139" s="249"/>
      <c r="DB139" s="249"/>
      <c r="DC139" s="249"/>
      <c r="DD139" s="249"/>
      <c r="DE139" s="249"/>
      <c r="DF139" s="249"/>
      <c r="DG139" s="249"/>
      <c r="DH139" s="249"/>
      <c r="DI139" s="249"/>
      <c r="DJ139" s="249"/>
      <c r="DK139" s="249"/>
      <c r="DL139" s="249"/>
      <c r="DM139" s="249"/>
      <c r="DN139" s="249"/>
      <c r="DO139" s="249"/>
      <c r="DP139" s="250"/>
      <c r="DQ139" s="248" t="s">
        <v>587</v>
      </c>
      <c r="DR139" s="249"/>
      <c r="DS139" s="249"/>
      <c r="DT139" s="249"/>
      <c r="DU139" s="249"/>
      <c r="DV139" s="249"/>
      <c r="DW139" s="249"/>
      <c r="DX139" s="249"/>
      <c r="DY139" s="249"/>
      <c r="DZ139" s="249"/>
      <c r="EA139" s="249"/>
      <c r="EB139" s="249"/>
      <c r="EC139" s="249"/>
      <c r="ED139" s="249"/>
      <c r="EE139" s="249"/>
      <c r="EF139" s="249"/>
      <c r="EG139" s="249"/>
      <c r="EH139" s="249"/>
      <c r="EI139" s="249"/>
      <c r="EJ139" s="249"/>
      <c r="EK139" s="249"/>
      <c r="EL139" s="249"/>
      <c r="EM139" s="249"/>
      <c r="EN139" s="250"/>
      <c r="EO139" s="248" t="s">
        <v>587</v>
      </c>
      <c r="EP139" s="249"/>
      <c r="EQ139" s="249"/>
      <c r="ER139" s="249"/>
      <c r="ES139" s="249"/>
      <c r="ET139" s="249"/>
      <c r="EU139" s="249"/>
      <c r="EV139" s="249"/>
      <c r="EW139" s="249"/>
      <c r="EX139" s="249"/>
      <c r="EY139" s="249"/>
      <c r="EZ139" s="249"/>
      <c r="FA139" s="249"/>
      <c r="FB139" s="249"/>
      <c r="FC139" s="249"/>
      <c r="FD139" s="249"/>
      <c r="FE139" s="249"/>
      <c r="FF139" s="249"/>
      <c r="FG139" s="249"/>
      <c r="FH139" s="249"/>
      <c r="FI139" s="251"/>
    </row>
    <row r="140" spans="1:165" ht="27.95" customHeight="1">
      <c r="A140" s="246" t="s">
        <v>348</v>
      </c>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7"/>
      <c r="AZ140" s="235"/>
      <c r="BA140" s="236"/>
      <c r="BB140" s="236"/>
      <c r="BC140" s="236"/>
      <c r="BD140" s="236"/>
      <c r="BE140" s="236"/>
      <c r="BF140" s="236"/>
      <c r="BG140" s="236"/>
      <c r="BH140" s="236"/>
      <c r="BI140" s="236"/>
      <c r="BJ140" s="236"/>
      <c r="BK140" s="236"/>
      <c r="BL140" s="236"/>
      <c r="BM140" s="236"/>
      <c r="BN140" s="252" t="s">
        <v>445</v>
      </c>
      <c r="BO140" s="253"/>
      <c r="BP140" s="253"/>
      <c r="BQ140" s="253"/>
      <c r="BR140" s="253"/>
      <c r="BS140" s="253"/>
      <c r="BT140" s="254"/>
      <c r="BU140" s="248" t="s">
        <v>587</v>
      </c>
      <c r="BV140" s="249"/>
      <c r="BW140" s="249"/>
      <c r="BX140" s="249"/>
      <c r="BY140" s="249"/>
      <c r="BZ140" s="249"/>
      <c r="CA140" s="249"/>
      <c r="CB140" s="249"/>
      <c r="CC140" s="249"/>
      <c r="CD140" s="249"/>
      <c r="CE140" s="249"/>
      <c r="CF140" s="249"/>
      <c r="CG140" s="249"/>
      <c r="CH140" s="249"/>
      <c r="CI140" s="249"/>
      <c r="CJ140" s="249"/>
      <c r="CK140" s="249"/>
      <c r="CL140" s="249"/>
      <c r="CM140" s="249"/>
      <c r="CN140" s="249"/>
      <c r="CO140" s="249"/>
      <c r="CP140" s="249"/>
      <c r="CQ140" s="249"/>
      <c r="CR140" s="250"/>
      <c r="CS140" s="248" t="s">
        <v>587</v>
      </c>
      <c r="CT140" s="249"/>
      <c r="CU140" s="249"/>
      <c r="CV140" s="249"/>
      <c r="CW140" s="249"/>
      <c r="CX140" s="249"/>
      <c r="CY140" s="249"/>
      <c r="CZ140" s="249"/>
      <c r="DA140" s="249"/>
      <c r="DB140" s="249"/>
      <c r="DC140" s="249"/>
      <c r="DD140" s="249"/>
      <c r="DE140" s="249"/>
      <c r="DF140" s="249"/>
      <c r="DG140" s="249"/>
      <c r="DH140" s="249"/>
      <c r="DI140" s="249"/>
      <c r="DJ140" s="249"/>
      <c r="DK140" s="249"/>
      <c r="DL140" s="249"/>
      <c r="DM140" s="249"/>
      <c r="DN140" s="249"/>
      <c r="DO140" s="249"/>
      <c r="DP140" s="250"/>
      <c r="DQ140" s="248" t="s">
        <v>587</v>
      </c>
      <c r="DR140" s="249"/>
      <c r="DS140" s="249"/>
      <c r="DT140" s="249"/>
      <c r="DU140" s="249"/>
      <c r="DV140" s="249"/>
      <c r="DW140" s="249"/>
      <c r="DX140" s="249"/>
      <c r="DY140" s="249"/>
      <c r="DZ140" s="249"/>
      <c r="EA140" s="249"/>
      <c r="EB140" s="249"/>
      <c r="EC140" s="249"/>
      <c r="ED140" s="249"/>
      <c r="EE140" s="249"/>
      <c r="EF140" s="249"/>
      <c r="EG140" s="249"/>
      <c r="EH140" s="249"/>
      <c r="EI140" s="249"/>
      <c r="EJ140" s="249"/>
      <c r="EK140" s="249"/>
      <c r="EL140" s="249"/>
      <c r="EM140" s="249"/>
      <c r="EN140" s="250"/>
      <c r="EO140" s="248" t="s">
        <v>587</v>
      </c>
      <c r="EP140" s="249"/>
      <c r="EQ140" s="249"/>
      <c r="ER140" s="249"/>
      <c r="ES140" s="249"/>
      <c r="ET140" s="249"/>
      <c r="EU140" s="249"/>
      <c r="EV140" s="249"/>
      <c r="EW140" s="249"/>
      <c r="EX140" s="249"/>
      <c r="EY140" s="249"/>
      <c r="EZ140" s="249"/>
      <c r="FA140" s="249"/>
      <c r="FB140" s="249"/>
      <c r="FC140" s="249"/>
      <c r="FD140" s="249"/>
      <c r="FE140" s="249"/>
      <c r="FF140" s="249"/>
      <c r="FG140" s="249"/>
      <c r="FH140" s="249"/>
      <c r="FI140" s="251"/>
    </row>
    <row r="141" spans="1:165" ht="18" customHeight="1">
      <c r="A141" s="243" t="s">
        <v>349</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4"/>
      <c r="AZ141" s="240"/>
      <c r="BA141" s="241"/>
      <c r="BB141" s="241"/>
      <c r="BC141" s="241"/>
      <c r="BD141" s="241"/>
      <c r="BE141" s="241"/>
      <c r="BF141" s="241"/>
      <c r="BG141" s="241"/>
      <c r="BH141" s="241"/>
      <c r="BI141" s="241"/>
      <c r="BJ141" s="241"/>
      <c r="BK141" s="241"/>
      <c r="BL141" s="241"/>
      <c r="BM141" s="241"/>
      <c r="BN141" s="229" t="s">
        <v>446</v>
      </c>
      <c r="BO141" s="230"/>
      <c r="BP141" s="230"/>
      <c r="BQ141" s="230"/>
      <c r="BR141" s="230"/>
      <c r="BS141" s="230"/>
      <c r="BT141" s="231"/>
      <c r="BU141" s="248" t="s">
        <v>587</v>
      </c>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50"/>
      <c r="CS141" s="248" t="s">
        <v>587</v>
      </c>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50"/>
      <c r="DQ141" s="248" t="s">
        <v>587</v>
      </c>
      <c r="DR141" s="249"/>
      <c r="DS141" s="249"/>
      <c r="DT141" s="249"/>
      <c r="DU141" s="249"/>
      <c r="DV141" s="249"/>
      <c r="DW141" s="249"/>
      <c r="DX141" s="249"/>
      <c r="DY141" s="249"/>
      <c r="DZ141" s="249"/>
      <c r="EA141" s="249"/>
      <c r="EB141" s="249"/>
      <c r="EC141" s="249"/>
      <c r="ED141" s="249"/>
      <c r="EE141" s="249"/>
      <c r="EF141" s="249"/>
      <c r="EG141" s="249"/>
      <c r="EH141" s="249"/>
      <c r="EI141" s="249"/>
      <c r="EJ141" s="249"/>
      <c r="EK141" s="249"/>
      <c r="EL141" s="249"/>
      <c r="EM141" s="249"/>
      <c r="EN141" s="250"/>
      <c r="EO141" s="248" t="s">
        <v>587</v>
      </c>
      <c r="EP141" s="249"/>
      <c r="EQ141" s="249"/>
      <c r="ER141" s="249"/>
      <c r="ES141" s="249"/>
      <c r="ET141" s="249"/>
      <c r="EU141" s="249"/>
      <c r="EV141" s="249"/>
      <c r="EW141" s="249"/>
      <c r="EX141" s="249"/>
      <c r="EY141" s="249"/>
      <c r="EZ141" s="249"/>
      <c r="FA141" s="249"/>
      <c r="FB141" s="249"/>
      <c r="FC141" s="249"/>
      <c r="FD141" s="249"/>
      <c r="FE141" s="249"/>
      <c r="FF141" s="249"/>
      <c r="FG141" s="249"/>
      <c r="FH141" s="249"/>
      <c r="FI141" s="251"/>
    </row>
    <row r="142" spans="1:165" ht="18" customHeight="1">
      <c r="A142" s="238" t="s">
        <v>435</v>
      </c>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9"/>
      <c r="AZ142" s="240"/>
      <c r="BA142" s="241"/>
      <c r="BB142" s="241"/>
      <c r="BC142" s="241"/>
      <c r="BD142" s="241"/>
      <c r="BE142" s="241"/>
      <c r="BF142" s="241"/>
      <c r="BG142" s="241"/>
      <c r="BH142" s="241"/>
      <c r="BI142" s="241"/>
      <c r="BJ142" s="241"/>
      <c r="BK142" s="241"/>
      <c r="BL142" s="241"/>
      <c r="BM142" s="241"/>
      <c r="BN142" s="229" t="s">
        <v>447</v>
      </c>
      <c r="BO142" s="230"/>
      <c r="BP142" s="230"/>
      <c r="BQ142" s="230"/>
      <c r="BR142" s="230"/>
      <c r="BS142" s="230"/>
      <c r="BT142" s="231"/>
      <c r="BU142" s="248" t="s">
        <v>587</v>
      </c>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50"/>
      <c r="CS142" s="248" t="s">
        <v>587</v>
      </c>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50"/>
      <c r="DQ142" s="248" t="s">
        <v>587</v>
      </c>
      <c r="DR142" s="249"/>
      <c r="DS142" s="249"/>
      <c r="DT142" s="249"/>
      <c r="DU142" s="249"/>
      <c r="DV142" s="249"/>
      <c r="DW142" s="249"/>
      <c r="DX142" s="249"/>
      <c r="DY142" s="249"/>
      <c r="DZ142" s="249"/>
      <c r="EA142" s="249"/>
      <c r="EB142" s="249"/>
      <c r="EC142" s="249"/>
      <c r="ED142" s="249"/>
      <c r="EE142" s="249"/>
      <c r="EF142" s="249"/>
      <c r="EG142" s="249"/>
      <c r="EH142" s="249"/>
      <c r="EI142" s="249"/>
      <c r="EJ142" s="249"/>
      <c r="EK142" s="249"/>
      <c r="EL142" s="249"/>
      <c r="EM142" s="249"/>
      <c r="EN142" s="250"/>
      <c r="EO142" s="248" t="s">
        <v>587</v>
      </c>
      <c r="EP142" s="249"/>
      <c r="EQ142" s="249"/>
      <c r="ER142" s="249"/>
      <c r="ES142" s="249"/>
      <c r="ET142" s="249"/>
      <c r="EU142" s="249"/>
      <c r="EV142" s="249"/>
      <c r="EW142" s="249"/>
      <c r="EX142" s="249"/>
      <c r="EY142" s="249"/>
      <c r="EZ142" s="249"/>
      <c r="FA142" s="249"/>
      <c r="FB142" s="249"/>
      <c r="FC142" s="249"/>
      <c r="FD142" s="249"/>
      <c r="FE142" s="249"/>
      <c r="FF142" s="249"/>
      <c r="FG142" s="249"/>
      <c r="FH142" s="249"/>
      <c r="FI142" s="251"/>
    </row>
    <row r="143" spans="1:165" ht="27.95" customHeight="1">
      <c r="A143" s="243" t="s">
        <v>413</v>
      </c>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4"/>
      <c r="AZ143" s="235"/>
      <c r="BA143" s="236"/>
      <c r="BB143" s="236"/>
      <c r="BC143" s="236"/>
      <c r="BD143" s="236"/>
      <c r="BE143" s="236"/>
      <c r="BF143" s="236"/>
      <c r="BG143" s="236"/>
      <c r="BH143" s="236"/>
      <c r="BI143" s="236"/>
      <c r="BJ143" s="236"/>
      <c r="BK143" s="236"/>
      <c r="BL143" s="236"/>
      <c r="BM143" s="236"/>
      <c r="BN143" s="252" t="s">
        <v>448</v>
      </c>
      <c r="BO143" s="253"/>
      <c r="BP143" s="253"/>
      <c r="BQ143" s="253"/>
      <c r="BR143" s="253"/>
      <c r="BS143" s="253"/>
      <c r="BT143" s="254"/>
      <c r="BU143" s="248" t="s">
        <v>587</v>
      </c>
      <c r="BV143" s="249"/>
      <c r="BW143" s="249"/>
      <c r="BX143" s="249"/>
      <c r="BY143" s="249"/>
      <c r="BZ143" s="249"/>
      <c r="CA143" s="249"/>
      <c r="CB143" s="249"/>
      <c r="CC143" s="249"/>
      <c r="CD143" s="249"/>
      <c r="CE143" s="249"/>
      <c r="CF143" s="249"/>
      <c r="CG143" s="249"/>
      <c r="CH143" s="249"/>
      <c r="CI143" s="249"/>
      <c r="CJ143" s="249"/>
      <c r="CK143" s="249"/>
      <c r="CL143" s="249"/>
      <c r="CM143" s="249"/>
      <c r="CN143" s="249"/>
      <c r="CO143" s="249"/>
      <c r="CP143" s="249"/>
      <c r="CQ143" s="249"/>
      <c r="CR143" s="250"/>
      <c r="CS143" s="248" t="s">
        <v>587</v>
      </c>
      <c r="CT143" s="249"/>
      <c r="CU143" s="249"/>
      <c r="CV143" s="249"/>
      <c r="CW143" s="249"/>
      <c r="CX143" s="249"/>
      <c r="CY143" s="249"/>
      <c r="CZ143" s="249"/>
      <c r="DA143" s="249"/>
      <c r="DB143" s="249"/>
      <c r="DC143" s="249"/>
      <c r="DD143" s="249"/>
      <c r="DE143" s="249"/>
      <c r="DF143" s="249"/>
      <c r="DG143" s="249"/>
      <c r="DH143" s="249"/>
      <c r="DI143" s="249"/>
      <c r="DJ143" s="249"/>
      <c r="DK143" s="249"/>
      <c r="DL143" s="249"/>
      <c r="DM143" s="249"/>
      <c r="DN143" s="249"/>
      <c r="DO143" s="249"/>
      <c r="DP143" s="250"/>
      <c r="DQ143" s="248" t="s">
        <v>587</v>
      </c>
      <c r="DR143" s="249"/>
      <c r="DS143" s="249"/>
      <c r="DT143" s="249"/>
      <c r="DU143" s="249"/>
      <c r="DV143" s="249"/>
      <c r="DW143" s="249"/>
      <c r="DX143" s="249"/>
      <c r="DY143" s="249"/>
      <c r="DZ143" s="249"/>
      <c r="EA143" s="249"/>
      <c r="EB143" s="249"/>
      <c r="EC143" s="249"/>
      <c r="ED143" s="249"/>
      <c r="EE143" s="249"/>
      <c r="EF143" s="249"/>
      <c r="EG143" s="249"/>
      <c r="EH143" s="249"/>
      <c r="EI143" s="249"/>
      <c r="EJ143" s="249"/>
      <c r="EK143" s="249"/>
      <c r="EL143" s="249"/>
      <c r="EM143" s="249"/>
      <c r="EN143" s="250"/>
      <c r="EO143" s="248" t="s">
        <v>587</v>
      </c>
      <c r="EP143" s="249"/>
      <c r="EQ143" s="249"/>
      <c r="ER143" s="249"/>
      <c r="ES143" s="249"/>
      <c r="ET143" s="249"/>
      <c r="EU143" s="249"/>
      <c r="EV143" s="249"/>
      <c r="EW143" s="249"/>
      <c r="EX143" s="249"/>
      <c r="EY143" s="249"/>
      <c r="EZ143" s="249"/>
      <c r="FA143" s="249"/>
      <c r="FB143" s="249"/>
      <c r="FC143" s="249"/>
      <c r="FD143" s="249"/>
      <c r="FE143" s="249"/>
      <c r="FF143" s="249"/>
      <c r="FG143" s="249"/>
      <c r="FH143" s="249"/>
      <c r="FI143" s="251"/>
    </row>
    <row r="144" spans="1:165" ht="18" customHeight="1">
      <c r="A144" s="238" t="s">
        <v>412</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9"/>
      <c r="AZ144" s="240"/>
      <c r="BA144" s="241"/>
      <c r="BB144" s="241"/>
      <c r="BC144" s="241"/>
      <c r="BD144" s="241"/>
      <c r="BE144" s="241"/>
      <c r="BF144" s="241"/>
      <c r="BG144" s="241"/>
      <c r="BH144" s="241"/>
      <c r="BI144" s="241"/>
      <c r="BJ144" s="241"/>
      <c r="BK144" s="241"/>
      <c r="BL144" s="241"/>
      <c r="BM144" s="241"/>
      <c r="BN144" s="229" t="s">
        <v>449</v>
      </c>
      <c r="BO144" s="230"/>
      <c r="BP144" s="230"/>
      <c r="BQ144" s="230"/>
      <c r="BR144" s="230"/>
      <c r="BS144" s="230"/>
      <c r="BT144" s="231"/>
      <c r="BU144" s="248" t="s">
        <v>587</v>
      </c>
      <c r="BV144" s="249"/>
      <c r="BW144" s="249"/>
      <c r="BX144" s="249"/>
      <c r="BY144" s="249"/>
      <c r="BZ144" s="249"/>
      <c r="CA144" s="249"/>
      <c r="CB144" s="249"/>
      <c r="CC144" s="249"/>
      <c r="CD144" s="249"/>
      <c r="CE144" s="249"/>
      <c r="CF144" s="249"/>
      <c r="CG144" s="249"/>
      <c r="CH144" s="249"/>
      <c r="CI144" s="249"/>
      <c r="CJ144" s="249"/>
      <c r="CK144" s="249"/>
      <c r="CL144" s="249"/>
      <c r="CM144" s="249"/>
      <c r="CN144" s="249"/>
      <c r="CO144" s="249"/>
      <c r="CP144" s="249"/>
      <c r="CQ144" s="249"/>
      <c r="CR144" s="250"/>
      <c r="CS144" s="248" t="s">
        <v>587</v>
      </c>
      <c r="CT144" s="249"/>
      <c r="CU144" s="249"/>
      <c r="CV144" s="249"/>
      <c r="CW144" s="249"/>
      <c r="CX144" s="249"/>
      <c r="CY144" s="249"/>
      <c r="CZ144" s="249"/>
      <c r="DA144" s="249"/>
      <c r="DB144" s="249"/>
      <c r="DC144" s="249"/>
      <c r="DD144" s="249"/>
      <c r="DE144" s="249"/>
      <c r="DF144" s="249"/>
      <c r="DG144" s="249"/>
      <c r="DH144" s="249"/>
      <c r="DI144" s="249"/>
      <c r="DJ144" s="249"/>
      <c r="DK144" s="249"/>
      <c r="DL144" s="249"/>
      <c r="DM144" s="249"/>
      <c r="DN144" s="249"/>
      <c r="DO144" s="249"/>
      <c r="DP144" s="250"/>
      <c r="DQ144" s="248" t="s">
        <v>587</v>
      </c>
      <c r="DR144" s="249"/>
      <c r="DS144" s="249"/>
      <c r="DT144" s="249"/>
      <c r="DU144" s="249"/>
      <c r="DV144" s="249"/>
      <c r="DW144" s="249"/>
      <c r="DX144" s="249"/>
      <c r="DY144" s="249"/>
      <c r="DZ144" s="249"/>
      <c r="EA144" s="249"/>
      <c r="EB144" s="249"/>
      <c r="EC144" s="249"/>
      <c r="ED144" s="249"/>
      <c r="EE144" s="249"/>
      <c r="EF144" s="249"/>
      <c r="EG144" s="249"/>
      <c r="EH144" s="249"/>
      <c r="EI144" s="249"/>
      <c r="EJ144" s="249"/>
      <c r="EK144" s="249"/>
      <c r="EL144" s="249"/>
      <c r="EM144" s="249"/>
      <c r="EN144" s="250"/>
      <c r="EO144" s="248" t="s">
        <v>587</v>
      </c>
      <c r="EP144" s="249"/>
      <c r="EQ144" s="249"/>
      <c r="ER144" s="249"/>
      <c r="ES144" s="249"/>
      <c r="ET144" s="249"/>
      <c r="EU144" s="249"/>
      <c r="EV144" s="249"/>
      <c r="EW144" s="249"/>
      <c r="EX144" s="249"/>
      <c r="EY144" s="249"/>
      <c r="EZ144" s="249"/>
      <c r="FA144" s="249"/>
      <c r="FB144" s="249"/>
      <c r="FC144" s="249"/>
      <c r="FD144" s="249"/>
      <c r="FE144" s="249"/>
      <c r="FF144" s="249"/>
      <c r="FG144" s="249"/>
      <c r="FH144" s="249"/>
      <c r="FI144" s="251"/>
    </row>
    <row r="145" spans="1:165" ht="27.95" customHeight="1">
      <c r="A145" s="243" t="s">
        <v>413</v>
      </c>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4"/>
      <c r="AZ145" s="240"/>
      <c r="BA145" s="241"/>
      <c r="BB145" s="241"/>
      <c r="BC145" s="241"/>
      <c r="BD145" s="241"/>
      <c r="BE145" s="241"/>
      <c r="BF145" s="241"/>
      <c r="BG145" s="241"/>
      <c r="BH145" s="241"/>
      <c r="BI145" s="241"/>
      <c r="BJ145" s="241"/>
      <c r="BK145" s="241"/>
      <c r="BL145" s="241"/>
      <c r="BM145" s="241"/>
      <c r="BN145" s="229" t="s">
        <v>450</v>
      </c>
      <c r="BO145" s="230"/>
      <c r="BP145" s="230"/>
      <c r="BQ145" s="230"/>
      <c r="BR145" s="230"/>
      <c r="BS145" s="230"/>
      <c r="BT145" s="231"/>
      <c r="BU145" s="248" t="s">
        <v>587</v>
      </c>
      <c r="BV145" s="249"/>
      <c r="BW145" s="249"/>
      <c r="BX145" s="249"/>
      <c r="BY145" s="249"/>
      <c r="BZ145" s="249"/>
      <c r="CA145" s="249"/>
      <c r="CB145" s="249"/>
      <c r="CC145" s="249"/>
      <c r="CD145" s="249"/>
      <c r="CE145" s="249"/>
      <c r="CF145" s="249"/>
      <c r="CG145" s="249"/>
      <c r="CH145" s="249"/>
      <c r="CI145" s="249"/>
      <c r="CJ145" s="249"/>
      <c r="CK145" s="249"/>
      <c r="CL145" s="249"/>
      <c r="CM145" s="249"/>
      <c r="CN145" s="249"/>
      <c r="CO145" s="249"/>
      <c r="CP145" s="249"/>
      <c r="CQ145" s="249"/>
      <c r="CR145" s="250"/>
      <c r="CS145" s="248" t="s">
        <v>587</v>
      </c>
      <c r="CT145" s="249"/>
      <c r="CU145" s="249"/>
      <c r="CV145" s="249"/>
      <c r="CW145" s="249"/>
      <c r="CX145" s="249"/>
      <c r="CY145" s="249"/>
      <c r="CZ145" s="249"/>
      <c r="DA145" s="249"/>
      <c r="DB145" s="249"/>
      <c r="DC145" s="249"/>
      <c r="DD145" s="249"/>
      <c r="DE145" s="249"/>
      <c r="DF145" s="249"/>
      <c r="DG145" s="249"/>
      <c r="DH145" s="249"/>
      <c r="DI145" s="249"/>
      <c r="DJ145" s="249"/>
      <c r="DK145" s="249"/>
      <c r="DL145" s="249"/>
      <c r="DM145" s="249"/>
      <c r="DN145" s="249"/>
      <c r="DO145" s="249"/>
      <c r="DP145" s="250"/>
      <c r="DQ145" s="248" t="s">
        <v>587</v>
      </c>
      <c r="DR145" s="249"/>
      <c r="DS145" s="249"/>
      <c r="DT145" s="249"/>
      <c r="DU145" s="249"/>
      <c r="DV145" s="249"/>
      <c r="DW145" s="249"/>
      <c r="DX145" s="249"/>
      <c r="DY145" s="249"/>
      <c r="DZ145" s="249"/>
      <c r="EA145" s="249"/>
      <c r="EB145" s="249"/>
      <c r="EC145" s="249"/>
      <c r="ED145" s="249"/>
      <c r="EE145" s="249"/>
      <c r="EF145" s="249"/>
      <c r="EG145" s="249"/>
      <c r="EH145" s="249"/>
      <c r="EI145" s="249"/>
      <c r="EJ145" s="249"/>
      <c r="EK145" s="249"/>
      <c r="EL145" s="249"/>
      <c r="EM145" s="249"/>
      <c r="EN145" s="250"/>
      <c r="EO145" s="248" t="s">
        <v>587</v>
      </c>
      <c r="EP145" s="249"/>
      <c r="EQ145" s="249"/>
      <c r="ER145" s="249"/>
      <c r="ES145" s="249"/>
      <c r="ET145" s="249"/>
      <c r="EU145" s="249"/>
      <c r="EV145" s="249"/>
      <c r="EW145" s="249"/>
      <c r="EX145" s="249"/>
      <c r="EY145" s="249"/>
      <c r="EZ145" s="249"/>
      <c r="FA145" s="249"/>
      <c r="FB145" s="249"/>
      <c r="FC145" s="249"/>
      <c r="FD145" s="249"/>
      <c r="FE145" s="249"/>
      <c r="FF145" s="249"/>
      <c r="FG145" s="249"/>
      <c r="FH145" s="249"/>
      <c r="FI145" s="251"/>
    </row>
    <row r="146" spans="1:165" ht="27.95" customHeight="1">
      <c r="A146" s="255" t="s">
        <v>460</v>
      </c>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6"/>
      <c r="AZ146" s="245" t="s">
        <v>451</v>
      </c>
      <c r="BA146" s="230"/>
      <c r="BB146" s="230"/>
      <c r="BC146" s="230"/>
      <c r="BD146" s="230"/>
      <c r="BE146" s="230"/>
      <c r="BF146" s="230"/>
      <c r="BG146" s="230"/>
      <c r="BH146" s="230"/>
      <c r="BI146" s="230"/>
      <c r="BJ146" s="230"/>
      <c r="BK146" s="230"/>
      <c r="BL146" s="230"/>
      <c r="BM146" s="231"/>
      <c r="BN146" s="229" t="s">
        <v>452</v>
      </c>
      <c r="BO146" s="230"/>
      <c r="BP146" s="230"/>
      <c r="BQ146" s="230"/>
      <c r="BR146" s="230"/>
      <c r="BS146" s="230"/>
      <c r="BT146" s="231"/>
      <c r="BU146" s="218" t="s">
        <v>587</v>
      </c>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37"/>
      <c r="CS146" s="218" t="s">
        <v>587</v>
      </c>
      <c r="CT146" s="219"/>
      <c r="CU146" s="219"/>
      <c r="CV146" s="219"/>
      <c r="CW146" s="219"/>
      <c r="CX146" s="219"/>
      <c r="CY146" s="219"/>
      <c r="CZ146" s="219"/>
      <c r="DA146" s="219"/>
      <c r="DB146" s="219"/>
      <c r="DC146" s="219"/>
      <c r="DD146" s="219"/>
      <c r="DE146" s="219"/>
      <c r="DF146" s="219"/>
      <c r="DG146" s="219"/>
      <c r="DH146" s="219"/>
      <c r="DI146" s="219"/>
      <c r="DJ146" s="219"/>
      <c r="DK146" s="219"/>
      <c r="DL146" s="219"/>
      <c r="DM146" s="219"/>
      <c r="DN146" s="219"/>
      <c r="DO146" s="219"/>
      <c r="DP146" s="237"/>
      <c r="DQ146" s="218" t="s">
        <v>587</v>
      </c>
      <c r="DR146" s="219"/>
      <c r="DS146" s="219"/>
      <c r="DT146" s="219"/>
      <c r="DU146" s="219"/>
      <c r="DV146" s="219"/>
      <c r="DW146" s="219"/>
      <c r="DX146" s="219"/>
      <c r="DY146" s="219"/>
      <c r="DZ146" s="219"/>
      <c r="EA146" s="219"/>
      <c r="EB146" s="219"/>
      <c r="EC146" s="219"/>
      <c r="ED146" s="219"/>
      <c r="EE146" s="219"/>
      <c r="EF146" s="219"/>
      <c r="EG146" s="219"/>
      <c r="EH146" s="219"/>
      <c r="EI146" s="219"/>
      <c r="EJ146" s="219"/>
      <c r="EK146" s="219"/>
      <c r="EL146" s="219"/>
      <c r="EM146" s="219"/>
      <c r="EN146" s="237"/>
      <c r="EO146" s="218" t="s">
        <v>587</v>
      </c>
      <c r="EP146" s="219"/>
      <c r="EQ146" s="219"/>
      <c r="ER146" s="219"/>
      <c r="ES146" s="219"/>
      <c r="ET146" s="219"/>
      <c r="EU146" s="219"/>
      <c r="EV146" s="219"/>
      <c r="EW146" s="219"/>
      <c r="EX146" s="219"/>
      <c r="EY146" s="219"/>
      <c r="EZ146" s="219"/>
      <c r="FA146" s="219"/>
      <c r="FB146" s="219"/>
      <c r="FC146" s="219"/>
      <c r="FD146" s="219"/>
      <c r="FE146" s="219"/>
      <c r="FF146" s="219"/>
      <c r="FG146" s="219"/>
      <c r="FH146" s="219"/>
      <c r="FI146" s="220"/>
    </row>
    <row r="147" spans="1:165" ht="27.95" customHeight="1">
      <c r="A147" s="238" t="s">
        <v>411</v>
      </c>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9"/>
      <c r="AZ147" s="235"/>
      <c r="BA147" s="236"/>
      <c r="BB147" s="236"/>
      <c r="BC147" s="236"/>
      <c r="BD147" s="236"/>
      <c r="BE147" s="236"/>
      <c r="BF147" s="236"/>
      <c r="BG147" s="236"/>
      <c r="BH147" s="236"/>
      <c r="BI147" s="236"/>
      <c r="BJ147" s="236"/>
      <c r="BK147" s="236"/>
      <c r="BL147" s="236"/>
      <c r="BM147" s="236"/>
      <c r="BN147" s="229" t="s">
        <v>453</v>
      </c>
      <c r="BO147" s="230"/>
      <c r="BP147" s="230"/>
      <c r="BQ147" s="230"/>
      <c r="BR147" s="230"/>
      <c r="BS147" s="230"/>
      <c r="BT147" s="231"/>
      <c r="BU147" s="218" t="s">
        <v>587</v>
      </c>
      <c r="BV147" s="219"/>
      <c r="BW147" s="219"/>
      <c r="BX147" s="219"/>
      <c r="BY147" s="219"/>
      <c r="BZ147" s="219"/>
      <c r="CA147" s="219"/>
      <c r="CB147" s="219"/>
      <c r="CC147" s="219"/>
      <c r="CD147" s="219"/>
      <c r="CE147" s="219"/>
      <c r="CF147" s="219"/>
      <c r="CG147" s="219"/>
      <c r="CH147" s="219"/>
      <c r="CI147" s="219"/>
      <c r="CJ147" s="219"/>
      <c r="CK147" s="219"/>
      <c r="CL147" s="219"/>
      <c r="CM147" s="219"/>
      <c r="CN147" s="219"/>
      <c r="CO147" s="219"/>
      <c r="CP147" s="219"/>
      <c r="CQ147" s="219"/>
      <c r="CR147" s="237"/>
      <c r="CS147" s="218" t="s">
        <v>587</v>
      </c>
      <c r="CT147" s="219"/>
      <c r="CU147" s="219"/>
      <c r="CV147" s="219"/>
      <c r="CW147" s="219"/>
      <c r="CX147" s="219"/>
      <c r="CY147" s="219"/>
      <c r="CZ147" s="219"/>
      <c r="DA147" s="219"/>
      <c r="DB147" s="219"/>
      <c r="DC147" s="219"/>
      <c r="DD147" s="219"/>
      <c r="DE147" s="219"/>
      <c r="DF147" s="219"/>
      <c r="DG147" s="219"/>
      <c r="DH147" s="219"/>
      <c r="DI147" s="219"/>
      <c r="DJ147" s="219"/>
      <c r="DK147" s="219"/>
      <c r="DL147" s="219"/>
      <c r="DM147" s="219"/>
      <c r="DN147" s="219"/>
      <c r="DO147" s="219"/>
      <c r="DP147" s="237"/>
      <c r="DQ147" s="218" t="s">
        <v>587</v>
      </c>
      <c r="DR147" s="219"/>
      <c r="DS147" s="219"/>
      <c r="DT147" s="219"/>
      <c r="DU147" s="219"/>
      <c r="DV147" s="219"/>
      <c r="DW147" s="219"/>
      <c r="DX147" s="219"/>
      <c r="DY147" s="219"/>
      <c r="DZ147" s="219"/>
      <c r="EA147" s="219"/>
      <c r="EB147" s="219"/>
      <c r="EC147" s="219"/>
      <c r="ED147" s="219"/>
      <c r="EE147" s="219"/>
      <c r="EF147" s="219"/>
      <c r="EG147" s="219"/>
      <c r="EH147" s="219"/>
      <c r="EI147" s="219"/>
      <c r="EJ147" s="219"/>
      <c r="EK147" s="219"/>
      <c r="EL147" s="219"/>
      <c r="EM147" s="219"/>
      <c r="EN147" s="237"/>
      <c r="EO147" s="218" t="s">
        <v>587</v>
      </c>
      <c r="EP147" s="219"/>
      <c r="EQ147" s="219"/>
      <c r="ER147" s="219"/>
      <c r="ES147" s="219"/>
      <c r="ET147" s="219"/>
      <c r="EU147" s="219"/>
      <c r="EV147" s="219"/>
      <c r="EW147" s="219"/>
      <c r="EX147" s="219"/>
      <c r="EY147" s="219"/>
      <c r="EZ147" s="219"/>
      <c r="FA147" s="219"/>
      <c r="FB147" s="219"/>
      <c r="FC147" s="219"/>
      <c r="FD147" s="219"/>
      <c r="FE147" s="219"/>
      <c r="FF147" s="219"/>
      <c r="FG147" s="219"/>
      <c r="FH147" s="219"/>
      <c r="FI147" s="220"/>
    </row>
    <row r="148" spans="1:165" ht="27.95" customHeight="1">
      <c r="A148" s="246" t="s">
        <v>348</v>
      </c>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7"/>
      <c r="AZ148" s="235"/>
      <c r="BA148" s="236"/>
      <c r="BB148" s="236"/>
      <c r="BC148" s="236"/>
      <c r="BD148" s="236"/>
      <c r="BE148" s="236"/>
      <c r="BF148" s="236"/>
      <c r="BG148" s="236"/>
      <c r="BH148" s="236"/>
      <c r="BI148" s="236"/>
      <c r="BJ148" s="236"/>
      <c r="BK148" s="236"/>
      <c r="BL148" s="236"/>
      <c r="BM148" s="236"/>
      <c r="BN148" s="229" t="s">
        <v>454</v>
      </c>
      <c r="BO148" s="230"/>
      <c r="BP148" s="230"/>
      <c r="BQ148" s="230"/>
      <c r="BR148" s="230"/>
      <c r="BS148" s="230"/>
      <c r="BT148" s="231"/>
      <c r="BU148" s="218" t="s">
        <v>587</v>
      </c>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37"/>
      <c r="CS148" s="218" t="s">
        <v>587</v>
      </c>
      <c r="CT148" s="219"/>
      <c r="CU148" s="219"/>
      <c r="CV148" s="219"/>
      <c r="CW148" s="219"/>
      <c r="CX148" s="219"/>
      <c r="CY148" s="219"/>
      <c r="CZ148" s="219"/>
      <c r="DA148" s="219"/>
      <c r="DB148" s="219"/>
      <c r="DC148" s="219"/>
      <c r="DD148" s="219"/>
      <c r="DE148" s="219"/>
      <c r="DF148" s="219"/>
      <c r="DG148" s="219"/>
      <c r="DH148" s="219"/>
      <c r="DI148" s="219"/>
      <c r="DJ148" s="219"/>
      <c r="DK148" s="219"/>
      <c r="DL148" s="219"/>
      <c r="DM148" s="219"/>
      <c r="DN148" s="219"/>
      <c r="DO148" s="219"/>
      <c r="DP148" s="237"/>
      <c r="DQ148" s="218" t="s">
        <v>587</v>
      </c>
      <c r="DR148" s="219"/>
      <c r="DS148" s="219"/>
      <c r="DT148" s="219"/>
      <c r="DU148" s="219"/>
      <c r="DV148" s="219"/>
      <c r="DW148" s="219"/>
      <c r="DX148" s="219"/>
      <c r="DY148" s="219"/>
      <c r="DZ148" s="219"/>
      <c r="EA148" s="219"/>
      <c r="EB148" s="219"/>
      <c r="EC148" s="219"/>
      <c r="ED148" s="219"/>
      <c r="EE148" s="219"/>
      <c r="EF148" s="219"/>
      <c r="EG148" s="219"/>
      <c r="EH148" s="219"/>
      <c r="EI148" s="219"/>
      <c r="EJ148" s="219"/>
      <c r="EK148" s="219"/>
      <c r="EL148" s="219"/>
      <c r="EM148" s="219"/>
      <c r="EN148" s="237"/>
      <c r="EO148" s="218" t="s">
        <v>587</v>
      </c>
      <c r="EP148" s="219"/>
      <c r="EQ148" s="219"/>
      <c r="ER148" s="219"/>
      <c r="ES148" s="219"/>
      <c r="ET148" s="219"/>
      <c r="EU148" s="219"/>
      <c r="EV148" s="219"/>
      <c r="EW148" s="219"/>
      <c r="EX148" s="219"/>
      <c r="EY148" s="219"/>
      <c r="EZ148" s="219"/>
      <c r="FA148" s="219"/>
      <c r="FB148" s="219"/>
      <c r="FC148" s="219"/>
      <c r="FD148" s="219"/>
      <c r="FE148" s="219"/>
      <c r="FF148" s="219"/>
      <c r="FG148" s="219"/>
      <c r="FH148" s="219"/>
      <c r="FI148" s="220"/>
    </row>
    <row r="149" spans="1:165" ht="18" customHeight="1">
      <c r="A149" s="243" t="s">
        <v>349</v>
      </c>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4"/>
      <c r="AZ149" s="240"/>
      <c r="BA149" s="241"/>
      <c r="BB149" s="241"/>
      <c r="BC149" s="241"/>
      <c r="BD149" s="241"/>
      <c r="BE149" s="241"/>
      <c r="BF149" s="241"/>
      <c r="BG149" s="241"/>
      <c r="BH149" s="241"/>
      <c r="BI149" s="241"/>
      <c r="BJ149" s="241"/>
      <c r="BK149" s="241"/>
      <c r="BL149" s="241"/>
      <c r="BM149" s="241"/>
      <c r="BN149" s="229" t="s">
        <v>455</v>
      </c>
      <c r="BO149" s="230"/>
      <c r="BP149" s="230"/>
      <c r="BQ149" s="230"/>
      <c r="BR149" s="230"/>
      <c r="BS149" s="230"/>
      <c r="BT149" s="231"/>
      <c r="BU149" s="218" t="s">
        <v>587</v>
      </c>
      <c r="BV149" s="219"/>
      <c r="BW149" s="219"/>
      <c r="BX149" s="219"/>
      <c r="BY149" s="219"/>
      <c r="BZ149" s="219"/>
      <c r="CA149" s="219"/>
      <c r="CB149" s="219"/>
      <c r="CC149" s="219"/>
      <c r="CD149" s="219"/>
      <c r="CE149" s="219"/>
      <c r="CF149" s="219"/>
      <c r="CG149" s="219"/>
      <c r="CH149" s="219"/>
      <c r="CI149" s="219"/>
      <c r="CJ149" s="219"/>
      <c r="CK149" s="219"/>
      <c r="CL149" s="219"/>
      <c r="CM149" s="219"/>
      <c r="CN149" s="219"/>
      <c r="CO149" s="219"/>
      <c r="CP149" s="219"/>
      <c r="CQ149" s="219"/>
      <c r="CR149" s="237"/>
      <c r="CS149" s="218" t="s">
        <v>587</v>
      </c>
      <c r="CT149" s="219"/>
      <c r="CU149" s="219"/>
      <c r="CV149" s="219"/>
      <c r="CW149" s="219"/>
      <c r="CX149" s="219"/>
      <c r="CY149" s="219"/>
      <c r="CZ149" s="219"/>
      <c r="DA149" s="219"/>
      <c r="DB149" s="219"/>
      <c r="DC149" s="219"/>
      <c r="DD149" s="219"/>
      <c r="DE149" s="219"/>
      <c r="DF149" s="219"/>
      <c r="DG149" s="219"/>
      <c r="DH149" s="219"/>
      <c r="DI149" s="219"/>
      <c r="DJ149" s="219"/>
      <c r="DK149" s="219"/>
      <c r="DL149" s="219"/>
      <c r="DM149" s="219"/>
      <c r="DN149" s="219"/>
      <c r="DO149" s="219"/>
      <c r="DP149" s="237"/>
      <c r="DQ149" s="218" t="s">
        <v>587</v>
      </c>
      <c r="DR149" s="219"/>
      <c r="DS149" s="219"/>
      <c r="DT149" s="219"/>
      <c r="DU149" s="219"/>
      <c r="DV149" s="219"/>
      <c r="DW149" s="219"/>
      <c r="DX149" s="219"/>
      <c r="DY149" s="219"/>
      <c r="DZ149" s="219"/>
      <c r="EA149" s="219"/>
      <c r="EB149" s="219"/>
      <c r="EC149" s="219"/>
      <c r="ED149" s="219"/>
      <c r="EE149" s="219"/>
      <c r="EF149" s="219"/>
      <c r="EG149" s="219"/>
      <c r="EH149" s="219"/>
      <c r="EI149" s="219"/>
      <c r="EJ149" s="219"/>
      <c r="EK149" s="219"/>
      <c r="EL149" s="219"/>
      <c r="EM149" s="219"/>
      <c r="EN149" s="237"/>
      <c r="EO149" s="218" t="s">
        <v>587</v>
      </c>
      <c r="EP149" s="219"/>
      <c r="EQ149" s="219"/>
      <c r="ER149" s="219"/>
      <c r="ES149" s="219"/>
      <c r="ET149" s="219"/>
      <c r="EU149" s="219"/>
      <c r="EV149" s="219"/>
      <c r="EW149" s="219"/>
      <c r="EX149" s="219"/>
      <c r="EY149" s="219"/>
      <c r="EZ149" s="219"/>
      <c r="FA149" s="219"/>
      <c r="FB149" s="219"/>
      <c r="FC149" s="219"/>
      <c r="FD149" s="219"/>
      <c r="FE149" s="219"/>
      <c r="FF149" s="219"/>
      <c r="FG149" s="219"/>
      <c r="FH149" s="219"/>
      <c r="FI149" s="220"/>
    </row>
    <row r="150" spans="1:165" ht="18" customHeight="1">
      <c r="A150" s="238" t="s">
        <v>435</v>
      </c>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9"/>
      <c r="AZ150" s="240"/>
      <c r="BA150" s="241"/>
      <c r="BB150" s="241"/>
      <c r="BC150" s="241"/>
      <c r="BD150" s="241"/>
      <c r="BE150" s="241"/>
      <c r="BF150" s="241"/>
      <c r="BG150" s="241"/>
      <c r="BH150" s="241"/>
      <c r="BI150" s="241"/>
      <c r="BJ150" s="241"/>
      <c r="BK150" s="241"/>
      <c r="BL150" s="241"/>
      <c r="BM150" s="241"/>
      <c r="BN150" s="229" t="s">
        <v>456</v>
      </c>
      <c r="BO150" s="230"/>
      <c r="BP150" s="230"/>
      <c r="BQ150" s="230"/>
      <c r="BR150" s="230"/>
      <c r="BS150" s="230"/>
      <c r="BT150" s="231"/>
      <c r="BU150" s="218" t="s">
        <v>587</v>
      </c>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37"/>
      <c r="CS150" s="218" t="s">
        <v>587</v>
      </c>
      <c r="CT150" s="219"/>
      <c r="CU150" s="219"/>
      <c r="CV150" s="219"/>
      <c r="CW150" s="219"/>
      <c r="CX150" s="219"/>
      <c r="CY150" s="219"/>
      <c r="CZ150" s="219"/>
      <c r="DA150" s="219"/>
      <c r="DB150" s="219"/>
      <c r="DC150" s="219"/>
      <c r="DD150" s="219"/>
      <c r="DE150" s="219"/>
      <c r="DF150" s="219"/>
      <c r="DG150" s="219"/>
      <c r="DH150" s="219"/>
      <c r="DI150" s="219"/>
      <c r="DJ150" s="219"/>
      <c r="DK150" s="219"/>
      <c r="DL150" s="219"/>
      <c r="DM150" s="219"/>
      <c r="DN150" s="219"/>
      <c r="DO150" s="219"/>
      <c r="DP150" s="237"/>
      <c r="DQ150" s="218" t="s">
        <v>587</v>
      </c>
      <c r="DR150" s="219"/>
      <c r="DS150" s="219"/>
      <c r="DT150" s="219"/>
      <c r="DU150" s="219"/>
      <c r="DV150" s="219"/>
      <c r="DW150" s="219"/>
      <c r="DX150" s="219"/>
      <c r="DY150" s="219"/>
      <c r="DZ150" s="219"/>
      <c r="EA150" s="219"/>
      <c r="EB150" s="219"/>
      <c r="EC150" s="219"/>
      <c r="ED150" s="219"/>
      <c r="EE150" s="219"/>
      <c r="EF150" s="219"/>
      <c r="EG150" s="219"/>
      <c r="EH150" s="219"/>
      <c r="EI150" s="219"/>
      <c r="EJ150" s="219"/>
      <c r="EK150" s="219"/>
      <c r="EL150" s="219"/>
      <c r="EM150" s="219"/>
      <c r="EN150" s="237"/>
      <c r="EO150" s="218" t="s">
        <v>587</v>
      </c>
      <c r="EP150" s="219"/>
      <c r="EQ150" s="219"/>
      <c r="ER150" s="219"/>
      <c r="ES150" s="219"/>
      <c r="ET150" s="219"/>
      <c r="EU150" s="219"/>
      <c r="EV150" s="219"/>
      <c r="EW150" s="219"/>
      <c r="EX150" s="219"/>
      <c r="EY150" s="219"/>
      <c r="EZ150" s="219"/>
      <c r="FA150" s="219"/>
      <c r="FB150" s="219"/>
      <c r="FC150" s="219"/>
      <c r="FD150" s="219"/>
      <c r="FE150" s="219"/>
      <c r="FF150" s="219"/>
      <c r="FG150" s="219"/>
      <c r="FH150" s="219"/>
      <c r="FI150" s="220"/>
    </row>
    <row r="151" spans="1:165" ht="27.95" customHeight="1">
      <c r="A151" s="243" t="s">
        <v>413</v>
      </c>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4"/>
      <c r="AZ151" s="235"/>
      <c r="BA151" s="236"/>
      <c r="BB151" s="236"/>
      <c r="BC151" s="236"/>
      <c r="BD151" s="236"/>
      <c r="BE151" s="236"/>
      <c r="BF151" s="236"/>
      <c r="BG151" s="236"/>
      <c r="BH151" s="236"/>
      <c r="BI151" s="236"/>
      <c r="BJ151" s="236"/>
      <c r="BK151" s="236"/>
      <c r="BL151" s="236"/>
      <c r="BM151" s="236"/>
      <c r="BN151" s="229" t="s">
        <v>457</v>
      </c>
      <c r="BO151" s="230"/>
      <c r="BP151" s="230"/>
      <c r="BQ151" s="230"/>
      <c r="BR151" s="230"/>
      <c r="BS151" s="230"/>
      <c r="BT151" s="231"/>
      <c r="BU151" s="218" t="s">
        <v>587</v>
      </c>
      <c r="BV151" s="219"/>
      <c r="BW151" s="219"/>
      <c r="BX151" s="219"/>
      <c r="BY151" s="219"/>
      <c r="BZ151" s="219"/>
      <c r="CA151" s="219"/>
      <c r="CB151" s="219"/>
      <c r="CC151" s="219"/>
      <c r="CD151" s="219"/>
      <c r="CE151" s="219"/>
      <c r="CF151" s="219"/>
      <c r="CG151" s="219"/>
      <c r="CH151" s="219"/>
      <c r="CI151" s="219"/>
      <c r="CJ151" s="219"/>
      <c r="CK151" s="219"/>
      <c r="CL151" s="219"/>
      <c r="CM151" s="219"/>
      <c r="CN151" s="219"/>
      <c r="CO151" s="219"/>
      <c r="CP151" s="219"/>
      <c r="CQ151" s="219"/>
      <c r="CR151" s="237"/>
      <c r="CS151" s="218" t="s">
        <v>587</v>
      </c>
      <c r="CT151" s="219"/>
      <c r="CU151" s="219"/>
      <c r="CV151" s="219"/>
      <c r="CW151" s="219"/>
      <c r="CX151" s="219"/>
      <c r="CY151" s="219"/>
      <c r="CZ151" s="219"/>
      <c r="DA151" s="219"/>
      <c r="DB151" s="219"/>
      <c r="DC151" s="219"/>
      <c r="DD151" s="219"/>
      <c r="DE151" s="219"/>
      <c r="DF151" s="219"/>
      <c r="DG151" s="219"/>
      <c r="DH151" s="219"/>
      <c r="DI151" s="219"/>
      <c r="DJ151" s="219"/>
      <c r="DK151" s="219"/>
      <c r="DL151" s="219"/>
      <c r="DM151" s="219"/>
      <c r="DN151" s="219"/>
      <c r="DO151" s="219"/>
      <c r="DP151" s="237"/>
      <c r="DQ151" s="218" t="s">
        <v>587</v>
      </c>
      <c r="DR151" s="219"/>
      <c r="DS151" s="219"/>
      <c r="DT151" s="219"/>
      <c r="DU151" s="219"/>
      <c r="DV151" s="219"/>
      <c r="DW151" s="219"/>
      <c r="DX151" s="219"/>
      <c r="DY151" s="219"/>
      <c r="DZ151" s="219"/>
      <c r="EA151" s="219"/>
      <c r="EB151" s="219"/>
      <c r="EC151" s="219"/>
      <c r="ED151" s="219"/>
      <c r="EE151" s="219"/>
      <c r="EF151" s="219"/>
      <c r="EG151" s="219"/>
      <c r="EH151" s="219"/>
      <c r="EI151" s="219"/>
      <c r="EJ151" s="219"/>
      <c r="EK151" s="219"/>
      <c r="EL151" s="219"/>
      <c r="EM151" s="219"/>
      <c r="EN151" s="237"/>
      <c r="EO151" s="218" t="s">
        <v>587</v>
      </c>
      <c r="EP151" s="219"/>
      <c r="EQ151" s="219"/>
      <c r="ER151" s="219"/>
      <c r="ES151" s="219"/>
      <c r="ET151" s="219"/>
      <c r="EU151" s="219"/>
      <c r="EV151" s="219"/>
      <c r="EW151" s="219"/>
      <c r="EX151" s="219"/>
      <c r="EY151" s="219"/>
      <c r="EZ151" s="219"/>
      <c r="FA151" s="219"/>
      <c r="FB151" s="219"/>
      <c r="FC151" s="219"/>
      <c r="FD151" s="219"/>
      <c r="FE151" s="219"/>
      <c r="FF151" s="219"/>
      <c r="FG151" s="219"/>
      <c r="FH151" s="219"/>
      <c r="FI151" s="220"/>
    </row>
    <row r="152" spans="1:165" ht="18" customHeight="1">
      <c r="A152" s="238" t="s">
        <v>412</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9"/>
      <c r="AZ152" s="240"/>
      <c r="BA152" s="241"/>
      <c r="BB152" s="241"/>
      <c r="BC152" s="241"/>
      <c r="BD152" s="241"/>
      <c r="BE152" s="241"/>
      <c r="BF152" s="241"/>
      <c r="BG152" s="241"/>
      <c r="BH152" s="241"/>
      <c r="BI152" s="241"/>
      <c r="BJ152" s="241"/>
      <c r="BK152" s="241"/>
      <c r="BL152" s="241"/>
      <c r="BM152" s="241"/>
      <c r="BN152" s="229" t="s">
        <v>458</v>
      </c>
      <c r="BO152" s="230"/>
      <c r="BP152" s="230"/>
      <c r="BQ152" s="230"/>
      <c r="BR152" s="230"/>
      <c r="BS152" s="230"/>
      <c r="BT152" s="231"/>
      <c r="BU152" s="218" t="s">
        <v>587</v>
      </c>
      <c r="BV152" s="219"/>
      <c r="BW152" s="219"/>
      <c r="BX152" s="219"/>
      <c r="BY152" s="219"/>
      <c r="BZ152" s="219"/>
      <c r="CA152" s="219"/>
      <c r="CB152" s="219"/>
      <c r="CC152" s="219"/>
      <c r="CD152" s="219"/>
      <c r="CE152" s="219"/>
      <c r="CF152" s="219"/>
      <c r="CG152" s="219"/>
      <c r="CH152" s="219"/>
      <c r="CI152" s="219"/>
      <c r="CJ152" s="219"/>
      <c r="CK152" s="219"/>
      <c r="CL152" s="219"/>
      <c r="CM152" s="219"/>
      <c r="CN152" s="219"/>
      <c r="CO152" s="219"/>
      <c r="CP152" s="219"/>
      <c r="CQ152" s="219"/>
      <c r="CR152" s="237"/>
      <c r="CS152" s="218" t="s">
        <v>587</v>
      </c>
      <c r="CT152" s="219"/>
      <c r="CU152" s="219"/>
      <c r="CV152" s="219"/>
      <c r="CW152" s="219"/>
      <c r="CX152" s="219"/>
      <c r="CY152" s="219"/>
      <c r="CZ152" s="219"/>
      <c r="DA152" s="219"/>
      <c r="DB152" s="219"/>
      <c r="DC152" s="219"/>
      <c r="DD152" s="219"/>
      <c r="DE152" s="219"/>
      <c r="DF152" s="219"/>
      <c r="DG152" s="219"/>
      <c r="DH152" s="219"/>
      <c r="DI152" s="219"/>
      <c r="DJ152" s="219"/>
      <c r="DK152" s="219"/>
      <c r="DL152" s="219"/>
      <c r="DM152" s="219"/>
      <c r="DN152" s="219"/>
      <c r="DO152" s="219"/>
      <c r="DP152" s="237"/>
      <c r="DQ152" s="218" t="s">
        <v>587</v>
      </c>
      <c r="DR152" s="219"/>
      <c r="DS152" s="219"/>
      <c r="DT152" s="219"/>
      <c r="DU152" s="219"/>
      <c r="DV152" s="219"/>
      <c r="DW152" s="219"/>
      <c r="DX152" s="219"/>
      <c r="DY152" s="219"/>
      <c r="DZ152" s="219"/>
      <c r="EA152" s="219"/>
      <c r="EB152" s="219"/>
      <c r="EC152" s="219"/>
      <c r="ED152" s="219"/>
      <c r="EE152" s="219"/>
      <c r="EF152" s="219"/>
      <c r="EG152" s="219"/>
      <c r="EH152" s="219"/>
      <c r="EI152" s="219"/>
      <c r="EJ152" s="219"/>
      <c r="EK152" s="219"/>
      <c r="EL152" s="219"/>
      <c r="EM152" s="219"/>
      <c r="EN152" s="237"/>
      <c r="EO152" s="218" t="s">
        <v>587</v>
      </c>
      <c r="EP152" s="219"/>
      <c r="EQ152" s="219"/>
      <c r="ER152" s="219"/>
      <c r="ES152" s="219"/>
      <c r="ET152" s="219"/>
      <c r="EU152" s="219"/>
      <c r="EV152" s="219"/>
      <c r="EW152" s="219"/>
      <c r="EX152" s="219"/>
      <c r="EY152" s="219"/>
      <c r="EZ152" s="219"/>
      <c r="FA152" s="219"/>
      <c r="FB152" s="219"/>
      <c r="FC152" s="219"/>
      <c r="FD152" s="219"/>
      <c r="FE152" s="219"/>
      <c r="FF152" s="219"/>
      <c r="FG152" s="219"/>
      <c r="FH152" s="219"/>
      <c r="FI152" s="220"/>
    </row>
    <row r="153" spans="1:165" ht="27.95" customHeight="1">
      <c r="A153" s="221" t="s">
        <v>413</v>
      </c>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2"/>
      <c r="AZ153" s="223"/>
      <c r="BA153" s="224"/>
      <c r="BB153" s="224"/>
      <c r="BC153" s="224"/>
      <c r="BD153" s="224"/>
      <c r="BE153" s="224"/>
      <c r="BF153" s="224"/>
      <c r="BG153" s="224"/>
      <c r="BH153" s="224"/>
      <c r="BI153" s="224"/>
      <c r="BJ153" s="224"/>
      <c r="BK153" s="224"/>
      <c r="BL153" s="224"/>
      <c r="BM153" s="224"/>
      <c r="BN153" s="232" t="s">
        <v>459</v>
      </c>
      <c r="BO153" s="233"/>
      <c r="BP153" s="233"/>
      <c r="BQ153" s="233"/>
      <c r="BR153" s="233"/>
      <c r="BS153" s="233"/>
      <c r="BT153" s="234"/>
      <c r="BU153" s="225" t="s">
        <v>587</v>
      </c>
      <c r="BV153" s="226"/>
      <c r="BW153" s="226"/>
      <c r="BX153" s="226"/>
      <c r="BY153" s="226"/>
      <c r="BZ153" s="226"/>
      <c r="CA153" s="226"/>
      <c r="CB153" s="226"/>
      <c r="CC153" s="226"/>
      <c r="CD153" s="226"/>
      <c r="CE153" s="226"/>
      <c r="CF153" s="226"/>
      <c r="CG153" s="226"/>
      <c r="CH153" s="226"/>
      <c r="CI153" s="226"/>
      <c r="CJ153" s="226"/>
      <c r="CK153" s="226"/>
      <c r="CL153" s="226"/>
      <c r="CM153" s="226"/>
      <c r="CN153" s="226"/>
      <c r="CO153" s="226"/>
      <c r="CP153" s="226"/>
      <c r="CQ153" s="226"/>
      <c r="CR153" s="227"/>
      <c r="CS153" s="225" t="s">
        <v>587</v>
      </c>
      <c r="CT153" s="226"/>
      <c r="CU153" s="226"/>
      <c r="CV153" s="226"/>
      <c r="CW153" s="226"/>
      <c r="CX153" s="226"/>
      <c r="CY153" s="226"/>
      <c r="CZ153" s="226"/>
      <c r="DA153" s="226"/>
      <c r="DB153" s="226"/>
      <c r="DC153" s="226"/>
      <c r="DD153" s="226"/>
      <c r="DE153" s="226"/>
      <c r="DF153" s="226"/>
      <c r="DG153" s="226"/>
      <c r="DH153" s="226"/>
      <c r="DI153" s="226"/>
      <c r="DJ153" s="226"/>
      <c r="DK153" s="226"/>
      <c r="DL153" s="226"/>
      <c r="DM153" s="226"/>
      <c r="DN153" s="226"/>
      <c r="DO153" s="226"/>
      <c r="DP153" s="227"/>
      <c r="DQ153" s="225" t="s">
        <v>587</v>
      </c>
      <c r="DR153" s="226"/>
      <c r="DS153" s="226"/>
      <c r="DT153" s="226"/>
      <c r="DU153" s="226"/>
      <c r="DV153" s="226"/>
      <c r="DW153" s="226"/>
      <c r="DX153" s="226"/>
      <c r="DY153" s="226"/>
      <c r="DZ153" s="226"/>
      <c r="EA153" s="226"/>
      <c r="EB153" s="226"/>
      <c r="EC153" s="226"/>
      <c r="ED153" s="226"/>
      <c r="EE153" s="226"/>
      <c r="EF153" s="226"/>
      <c r="EG153" s="226"/>
      <c r="EH153" s="226"/>
      <c r="EI153" s="226"/>
      <c r="EJ153" s="226"/>
      <c r="EK153" s="226"/>
      <c r="EL153" s="226"/>
      <c r="EM153" s="226"/>
      <c r="EN153" s="227"/>
      <c r="EO153" s="225" t="s">
        <v>587</v>
      </c>
      <c r="EP153" s="226"/>
      <c r="EQ153" s="226"/>
      <c r="ER153" s="226"/>
      <c r="ES153" s="226"/>
      <c r="ET153" s="226"/>
      <c r="EU153" s="226"/>
      <c r="EV153" s="226"/>
      <c r="EW153" s="226"/>
      <c r="EX153" s="226"/>
      <c r="EY153" s="226"/>
      <c r="EZ153" s="226"/>
      <c r="FA153" s="226"/>
      <c r="FB153" s="226"/>
      <c r="FC153" s="226"/>
      <c r="FD153" s="226"/>
      <c r="FE153" s="226"/>
      <c r="FF153" s="226"/>
      <c r="FG153" s="226"/>
      <c r="FH153" s="226"/>
      <c r="FI153" s="242"/>
    </row>
    <row r="154" spans="1:165" s="6" customFormat="1" ht="2.1" customHeight="1" thickBot="1">
      <c r="A154" s="208"/>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9"/>
      <c r="AZ154" s="210"/>
      <c r="BA154" s="211"/>
      <c r="BB154" s="211"/>
      <c r="BC154" s="211"/>
      <c r="BD154" s="211"/>
      <c r="BE154" s="211"/>
      <c r="BF154" s="211"/>
      <c r="BG154" s="211"/>
      <c r="BH154" s="211"/>
      <c r="BI154" s="211"/>
      <c r="BJ154" s="211"/>
      <c r="BK154" s="211"/>
      <c r="BL154" s="211"/>
      <c r="BM154" s="211"/>
      <c r="BN154" s="212"/>
      <c r="BO154" s="213"/>
      <c r="BP154" s="213"/>
      <c r="BQ154" s="213"/>
      <c r="BR154" s="213"/>
      <c r="BS154" s="213"/>
      <c r="BT154" s="214"/>
      <c r="BU154" s="215"/>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7"/>
      <c r="CS154" s="215"/>
      <c r="CT154" s="216"/>
      <c r="CU154" s="216"/>
      <c r="CV154" s="216"/>
      <c r="CW154" s="216"/>
      <c r="CX154" s="216"/>
      <c r="CY154" s="216"/>
      <c r="CZ154" s="216"/>
      <c r="DA154" s="216"/>
      <c r="DB154" s="216"/>
      <c r="DC154" s="216"/>
      <c r="DD154" s="216"/>
      <c r="DE154" s="216"/>
      <c r="DF154" s="216"/>
      <c r="DG154" s="216"/>
      <c r="DH154" s="216"/>
      <c r="DI154" s="216"/>
      <c r="DJ154" s="216"/>
      <c r="DK154" s="216"/>
      <c r="DL154" s="216"/>
      <c r="DM154" s="216"/>
      <c r="DN154" s="216"/>
      <c r="DO154" s="216"/>
      <c r="DP154" s="217"/>
      <c r="DQ154" s="215"/>
      <c r="DR154" s="216"/>
      <c r="DS154" s="216"/>
      <c r="DT154" s="216"/>
      <c r="DU154" s="216"/>
      <c r="DV154" s="216"/>
      <c r="DW154" s="216"/>
      <c r="DX154" s="216"/>
      <c r="DY154" s="216"/>
      <c r="DZ154" s="216"/>
      <c r="EA154" s="216"/>
      <c r="EB154" s="216"/>
      <c r="EC154" s="216"/>
      <c r="ED154" s="216"/>
      <c r="EE154" s="216"/>
      <c r="EF154" s="216"/>
      <c r="EG154" s="216"/>
      <c r="EH154" s="216"/>
      <c r="EI154" s="216"/>
      <c r="EJ154" s="216"/>
      <c r="EK154" s="216"/>
      <c r="EL154" s="216"/>
      <c r="EM154" s="216"/>
      <c r="EN154" s="217"/>
      <c r="EO154" s="215"/>
      <c r="EP154" s="216"/>
      <c r="EQ154" s="216"/>
      <c r="ER154" s="216"/>
      <c r="ES154" s="216"/>
      <c r="ET154" s="216"/>
      <c r="EU154" s="216"/>
      <c r="EV154" s="216"/>
      <c r="EW154" s="216"/>
      <c r="EX154" s="216"/>
      <c r="EY154" s="216"/>
      <c r="EZ154" s="216"/>
      <c r="FA154" s="216"/>
      <c r="FB154" s="216"/>
      <c r="FC154" s="216"/>
      <c r="FD154" s="216"/>
      <c r="FE154" s="216"/>
      <c r="FF154" s="216"/>
      <c r="FG154" s="216"/>
      <c r="FH154" s="216"/>
      <c r="FI154" s="228"/>
    </row>
    <row r="155" spans="1:165" ht="3" customHeight="1"/>
  </sheetData>
  <mergeCells count="880">
    <mergeCell ref="A9:AY9"/>
    <mergeCell ref="AZ9:BM9"/>
    <mergeCell ref="A10:AY10"/>
    <mergeCell ref="AZ10:BM10"/>
    <mergeCell ref="BN10:BT10"/>
    <mergeCell ref="BU10:CR10"/>
    <mergeCell ref="AK1:DY1"/>
    <mergeCell ref="EU1:FI1"/>
    <mergeCell ref="BD3:DY3"/>
    <mergeCell ref="A6:FI6"/>
    <mergeCell ref="A8:BM8"/>
    <mergeCell ref="BN8:BT9"/>
    <mergeCell ref="BU8:CR9"/>
    <mergeCell ref="CS8:DP9"/>
    <mergeCell ref="DQ8:EN9"/>
    <mergeCell ref="EO8:FI9"/>
    <mergeCell ref="A12:AY12"/>
    <mergeCell ref="A13:AY13"/>
    <mergeCell ref="AZ13:BM13"/>
    <mergeCell ref="BN13:BT13"/>
    <mergeCell ref="BU13:CR13"/>
    <mergeCell ref="CS13:DP13"/>
    <mergeCell ref="CS10:DP10"/>
    <mergeCell ref="DQ10:EN10"/>
    <mergeCell ref="EO10:FI10"/>
    <mergeCell ref="A11:AY11"/>
    <mergeCell ref="AZ11:BM12"/>
    <mergeCell ref="BN11:BT12"/>
    <mergeCell ref="BU11:CR12"/>
    <mergeCell ref="CS11:DP12"/>
    <mergeCell ref="DQ11:EN12"/>
    <mergeCell ref="EO11:FI12"/>
    <mergeCell ref="DQ13:EN13"/>
    <mergeCell ref="EO13:FI13"/>
    <mergeCell ref="A14:AY14"/>
    <mergeCell ref="AZ14:BM14"/>
    <mergeCell ref="BN14:BT14"/>
    <mergeCell ref="BU14:CR14"/>
    <mergeCell ref="CS14:DP14"/>
    <mergeCell ref="DQ14:EN14"/>
    <mergeCell ref="EO14:FI14"/>
    <mergeCell ref="EO15:FI15"/>
    <mergeCell ref="A16:AY16"/>
    <mergeCell ref="AZ16:BM16"/>
    <mergeCell ref="BN16:BT16"/>
    <mergeCell ref="BU16:CR16"/>
    <mergeCell ref="CS16:DP16"/>
    <mergeCell ref="DQ16:EN16"/>
    <mergeCell ref="EO16:FI16"/>
    <mergeCell ref="A15:AY15"/>
    <mergeCell ref="AZ15:BM15"/>
    <mergeCell ref="BN15:BT15"/>
    <mergeCell ref="BU15:CR15"/>
    <mergeCell ref="CS15:DP15"/>
    <mergeCell ref="DQ15:EN15"/>
    <mergeCell ref="EO17:FI17"/>
    <mergeCell ref="A18:AY18"/>
    <mergeCell ref="AZ18:BM18"/>
    <mergeCell ref="BN18:BT18"/>
    <mergeCell ref="BU18:CR18"/>
    <mergeCell ref="CS18:DP18"/>
    <mergeCell ref="DQ18:EN18"/>
    <mergeCell ref="EO18:FI18"/>
    <mergeCell ref="A17:AY17"/>
    <mergeCell ref="AZ17:BM17"/>
    <mergeCell ref="BN17:BT17"/>
    <mergeCell ref="BU17:CR17"/>
    <mergeCell ref="CS17:DP17"/>
    <mergeCell ref="DQ17:EN17"/>
    <mergeCell ref="EO19:FI19"/>
    <mergeCell ref="A20:AY20"/>
    <mergeCell ref="AZ20:BM20"/>
    <mergeCell ref="BN20:BT20"/>
    <mergeCell ref="BU20:CR20"/>
    <mergeCell ref="CS20:DP20"/>
    <mergeCell ref="DQ20:EN20"/>
    <mergeCell ref="EO20:FI20"/>
    <mergeCell ref="A19:AY19"/>
    <mergeCell ref="AZ19:BM19"/>
    <mergeCell ref="BN19:BT19"/>
    <mergeCell ref="BU19:CR19"/>
    <mergeCell ref="CS19:DP19"/>
    <mergeCell ref="DQ19:EN19"/>
    <mergeCell ref="EO21:FI21"/>
    <mergeCell ref="A22:AY22"/>
    <mergeCell ref="AZ22:BM22"/>
    <mergeCell ref="BN22:BT22"/>
    <mergeCell ref="BU22:CR22"/>
    <mergeCell ref="CS22:DP22"/>
    <mergeCell ref="DQ22:EN22"/>
    <mergeCell ref="EO22:FI22"/>
    <mergeCell ref="A21:AY21"/>
    <mergeCell ref="AZ21:BM21"/>
    <mergeCell ref="BN21:BT21"/>
    <mergeCell ref="BU21:CR21"/>
    <mergeCell ref="CS21:DP21"/>
    <mergeCell ref="DQ21:EN21"/>
    <mergeCell ref="EO23:FI23"/>
    <mergeCell ref="A24:AY24"/>
    <mergeCell ref="AZ24:BM24"/>
    <mergeCell ref="BN24:BT24"/>
    <mergeCell ref="BU24:CR24"/>
    <mergeCell ref="CS24:DP24"/>
    <mergeCell ref="DQ24:EN24"/>
    <mergeCell ref="EO24:FI24"/>
    <mergeCell ref="A23:AY23"/>
    <mergeCell ref="AZ23:BM23"/>
    <mergeCell ref="BN23:BT23"/>
    <mergeCell ref="BU23:CR23"/>
    <mergeCell ref="CS23:DP23"/>
    <mergeCell ref="DQ23:EN23"/>
    <mergeCell ref="EO25:FI25"/>
    <mergeCell ref="A28:AY28"/>
    <mergeCell ref="AZ28:BM28"/>
    <mergeCell ref="BN28:BT28"/>
    <mergeCell ref="BU28:CR28"/>
    <mergeCell ref="CS28:DP28"/>
    <mergeCell ref="DQ28:EN28"/>
    <mergeCell ref="EO28:FI28"/>
    <mergeCell ref="A25:AY25"/>
    <mergeCell ref="AZ25:BM25"/>
    <mergeCell ref="BN25:BT25"/>
    <mergeCell ref="BU25:CR25"/>
    <mergeCell ref="CS25:DP25"/>
    <mergeCell ref="DQ25:EN25"/>
    <mergeCell ref="EO29:FI29"/>
    <mergeCell ref="A30:AY30"/>
    <mergeCell ref="AZ30:BM30"/>
    <mergeCell ref="BN30:BT30"/>
    <mergeCell ref="BU30:CR30"/>
    <mergeCell ref="CS30:DP30"/>
    <mergeCell ref="DQ30:EN30"/>
    <mergeCell ref="EO30:FI30"/>
    <mergeCell ref="A29:AY29"/>
    <mergeCell ref="AZ29:BM29"/>
    <mergeCell ref="BN29:BT29"/>
    <mergeCell ref="BU29:CR29"/>
    <mergeCell ref="CS29:DP29"/>
    <mergeCell ref="DQ29:EN29"/>
    <mergeCell ref="EO31:FI31"/>
    <mergeCell ref="A32:AY32"/>
    <mergeCell ref="AZ32:BM32"/>
    <mergeCell ref="BN32:BT32"/>
    <mergeCell ref="BU32:CR32"/>
    <mergeCell ref="CS32:DP32"/>
    <mergeCell ref="DQ32:EN32"/>
    <mergeCell ref="EO32:FI32"/>
    <mergeCell ref="A31:AY31"/>
    <mergeCell ref="AZ31:BM31"/>
    <mergeCell ref="BN31:BT31"/>
    <mergeCell ref="BU31:CR31"/>
    <mergeCell ref="CS31:DP31"/>
    <mergeCell ref="DQ31:EN31"/>
    <mergeCell ref="EO33:FI33"/>
    <mergeCell ref="A34:AY34"/>
    <mergeCell ref="AZ34:BM34"/>
    <mergeCell ref="BN34:BT34"/>
    <mergeCell ref="BU34:CR34"/>
    <mergeCell ref="CS34:DP34"/>
    <mergeCell ref="DQ34:EN34"/>
    <mergeCell ref="EO34:FI34"/>
    <mergeCell ref="A33:AY33"/>
    <mergeCell ref="AZ33:BM33"/>
    <mergeCell ref="BN33:BT33"/>
    <mergeCell ref="BU33:CR33"/>
    <mergeCell ref="CS33:DP33"/>
    <mergeCell ref="DQ33:EN33"/>
    <mergeCell ref="EO35:FI35"/>
    <mergeCell ref="A36:AY36"/>
    <mergeCell ref="AZ36:BM37"/>
    <mergeCell ref="BN36:BT37"/>
    <mergeCell ref="BU36:CR37"/>
    <mergeCell ref="CS36:DP37"/>
    <mergeCell ref="DQ36:EN37"/>
    <mergeCell ref="EO36:FI37"/>
    <mergeCell ref="A37:AY37"/>
    <mergeCell ref="A35:AY35"/>
    <mergeCell ref="AZ35:BM35"/>
    <mergeCell ref="BN35:BT35"/>
    <mergeCell ref="BU35:CR35"/>
    <mergeCell ref="CS35:DP35"/>
    <mergeCell ref="DQ35:EN35"/>
    <mergeCell ref="EO38:FI38"/>
    <mergeCell ref="A39:AY39"/>
    <mergeCell ref="AZ39:BM39"/>
    <mergeCell ref="BN39:BT39"/>
    <mergeCell ref="BU39:CR39"/>
    <mergeCell ref="CS39:DP39"/>
    <mergeCell ref="DQ39:EN39"/>
    <mergeCell ref="EO39:FI39"/>
    <mergeCell ref="A38:AY38"/>
    <mergeCell ref="AZ38:BM38"/>
    <mergeCell ref="BN38:BT38"/>
    <mergeCell ref="BU38:CR38"/>
    <mergeCell ref="CS38:DP38"/>
    <mergeCell ref="DQ38:EN38"/>
    <mergeCell ref="EO40:FI41"/>
    <mergeCell ref="A41:AY41"/>
    <mergeCell ref="A42:AY42"/>
    <mergeCell ref="AZ42:BM42"/>
    <mergeCell ref="BN42:BT42"/>
    <mergeCell ref="BU42:CR42"/>
    <mergeCell ref="CS42:DP42"/>
    <mergeCell ref="DQ42:EN42"/>
    <mergeCell ref="EO42:FI42"/>
    <mergeCell ref="A40:AY40"/>
    <mergeCell ref="AZ40:BM41"/>
    <mergeCell ref="BN40:BT41"/>
    <mergeCell ref="BU40:CR41"/>
    <mergeCell ref="CS40:DP41"/>
    <mergeCell ref="DQ40:EN41"/>
    <mergeCell ref="EO43:FI43"/>
    <mergeCell ref="A44:AY44"/>
    <mergeCell ref="AZ44:BM44"/>
    <mergeCell ref="BN44:BT44"/>
    <mergeCell ref="BU44:CR44"/>
    <mergeCell ref="CS44:DP44"/>
    <mergeCell ref="DQ44:EN44"/>
    <mergeCell ref="EO44:FI44"/>
    <mergeCell ref="A43:AY43"/>
    <mergeCell ref="AZ43:BM43"/>
    <mergeCell ref="BN43:BT43"/>
    <mergeCell ref="BU43:CR43"/>
    <mergeCell ref="CS43:DP43"/>
    <mergeCell ref="DQ43:EN43"/>
    <mergeCell ref="EO45:FI45"/>
    <mergeCell ref="A46:AY46"/>
    <mergeCell ref="AZ46:BM47"/>
    <mergeCell ref="BN46:BT47"/>
    <mergeCell ref="BU46:CR47"/>
    <mergeCell ref="CS46:DP47"/>
    <mergeCell ref="DQ46:EN47"/>
    <mergeCell ref="EO46:FI47"/>
    <mergeCell ref="A47:AY47"/>
    <mergeCell ref="A45:AY45"/>
    <mergeCell ref="AZ45:BM45"/>
    <mergeCell ref="BN45:BT45"/>
    <mergeCell ref="BU45:CR45"/>
    <mergeCell ref="CS45:DP45"/>
    <mergeCell ref="DQ45:EN45"/>
    <mergeCell ref="AZ50:BM50"/>
    <mergeCell ref="BN50:BT50"/>
    <mergeCell ref="BU50:CR50"/>
    <mergeCell ref="CS50:DP50"/>
    <mergeCell ref="DQ50:EN50"/>
    <mergeCell ref="EO50:FI50"/>
    <mergeCell ref="EO48:FI48"/>
    <mergeCell ref="A49:AY49"/>
    <mergeCell ref="AZ49:BM49"/>
    <mergeCell ref="BN49:BT49"/>
    <mergeCell ref="BU49:CR49"/>
    <mergeCell ref="CS49:DP49"/>
    <mergeCell ref="DQ49:EN49"/>
    <mergeCell ref="EO49:FI49"/>
    <mergeCell ref="A48:AY48"/>
    <mergeCell ref="AZ48:BM48"/>
    <mergeCell ref="BN48:BT48"/>
    <mergeCell ref="BU48:CR48"/>
    <mergeCell ref="CS48:DP48"/>
    <mergeCell ref="DQ48:EN48"/>
    <mergeCell ref="A53:FI53"/>
    <mergeCell ref="A55:BM55"/>
    <mergeCell ref="BN55:BT56"/>
    <mergeCell ref="BU55:CR56"/>
    <mergeCell ref="CS55:DP56"/>
    <mergeCell ref="DQ55:EN56"/>
    <mergeCell ref="EO55:FI56"/>
    <mergeCell ref="A56:AY56"/>
    <mergeCell ref="AZ56:BM56"/>
    <mergeCell ref="EO57:FI57"/>
    <mergeCell ref="A58:AY58"/>
    <mergeCell ref="AZ58:BM58"/>
    <mergeCell ref="BN58:BT58"/>
    <mergeCell ref="BU58:CR58"/>
    <mergeCell ref="CS58:DP58"/>
    <mergeCell ref="DQ58:EN58"/>
    <mergeCell ref="EO58:FI58"/>
    <mergeCell ref="A57:AY57"/>
    <mergeCell ref="AZ57:BM57"/>
    <mergeCell ref="BN57:BT57"/>
    <mergeCell ref="BU57:CR57"/>
    <mergeCell ref="CS57:DP57"/>
    <mergeCell ref="DQ57:EN57"/>
    <mergeCell ref="EO59:FI59"/>
    <mergeCell ref="A60:AY60"/>
    <mergeCell ref="AZ60:BM60"/>
    <mergeCell ref="BN60:BT60"/>
    <mergeCell ref="BU60:CR60"/>
    <mergeCell ref="CS60:DP60"/>
    <mergeCell ref="DQ60:EN60"/>
    <mergeCell ref="EO60:FI60"/>
    <mergeCell ref="A59:AY59"/>
    <mergeCell ref="AZ59:BM59"/>
    <mergeCell ref="BN59:BT59"/>
    <mergeCell ref="BU59:CR59"/>
    <mergeCell ref="CS59:DP59"/>
    <mergeCell ref="DQ59:EN59"/>
    <mergeCell ref="EO61:FI61"/>
    <mergeCell ref="A62:AY62"/>
    <mergeCell ref="AZ62:BM62"/>
    <mergeCell ref="BN62:BT62"/>
    <mergeCell ref="BU62:CR62"/>
    <mergeCell ref="CS62:DP62"/>
    <mergeCell ref="DQ62:EN62"/>
    <mergeCell ref="EO62:FI62"/>
    <mergeCell ref="A61:AY61"/>
    <mergeCell ref="AZ61:BM61"/>
    <mergeCell ref="BN61:BT61"/>
    <mergeCell ref="BU61:CR61"/>
    <mergeCell ref="CS61:DP61"/>
    <mergeCell ref="DQ61:EN61"/>
    <mergeCell ref="EO63:FI63"/>
    <mergeCell ref="A64:AY64"/>
    <mergeCell ref="AZ64:BM64"/>
    <mergeCell ref="BN64:BT64"/>
    <mergeCell ref="BU64:CR64"/>
    <mergeCell ref="CS64:DP64"/>
    <mergeCell ref="DQ64:EN64"/>
    <mergeCell ref="EO64:FI64"/>
    <mergeCell ref="A63:AY63"/>
    <mergeCell ref="AZ63:BM63"/>
    <mergeCell ref="BN63:BT63"/>
    <mergeCell ref="BU63:CR63"/>
    <mergeCell ref="CS63:DP63"/>
    <mergeCell ref="DQ63:EN63"/>
    <mergeCell ref="EO65:FI65"/>
    <mergeCell ref="A66:AY66"/>
    <mergeCell ref="AZ66:BM66"/>
    <mergeCell ref="BN66:BT66"/>
    <mergeCell ref="BU66:CR66"/>
    <mergeCell ref="CS66:DP66"/>
    <mergeCell ref="DQ66:EN66"/>
    <mergeCell ref="EO66:FI66"/>
    <mergeCell ref="A65:AY65"/>
    <mergeCell ref="AZ65:BM65"/>
    <mergeCell ref="BN65:BT65"/>
    <mergeCell ref="BU65:CR65"/>
    <mergeCell ref="CS65:DP65"/>
    <mergeCell ref="DQ65:EN65"/>
    <mergeCell ref="EO67:FI67"/>
    <mergeCell ref="A68:AY68"/>
    <mergeCell ref="AZ68:BM68"/>
    <mergeCell ref="BN68:BT68"/>
    <mergeCell ref="BU68:CR68"/>
    <mergeCell ref="CS68:DP68"/>
    <mergeCell ref="DQ68:EN68"/>
    <mergeCell ref="EO68:FI68"/>
    <mergeCell ref="A67:AY67"/>
    <mergeCell ref="AZ67:BM67"/>
    <mergeCell ref="BN67:BT67"/>
    <mergeCell ref="BU67:CR67"/>
    <mergeCell ref="CS67:DP67"/>
    <mergeCell ref="DQ67:EN67"/>
    <mergeCell ref="EO69:FI69"/>
    <mergeCell ref="A70:AY70"/>
    <mergeCell ref="AZ70:BM70"/>
    <mergeCell ref="BN70:BT70"/>
    <mergeCell ref="BU70:CR70"/>
    <mergeCell ref="CS70:DP70"/>
    <mergeCell ref="DQ70:EN70"/>
    <mergeCell ref="EO70:FI70"/>
    <mergeCell ref="A69:AY69"/>
    <mergeCell ref="AZ69:BM69"/>
    <mergeCell ref="BN69:BT69"/>
    <mergeCell ref="BU69:CR69"/>
    <mergeCell ref="CS69:DP69"/>
    <mergeCell ref="DQ69:EN69"/>
    <mergeCell ref="EO71:FI71"/>
    <mergeCell ref="A72:AY72"/>
    <mergeCell ref="AZ72:BM72"/>
    <mergeCell ref="BN72:BT72"/>
    <mergeCell ref="BU72:CR72"/>
    <mergeCell ref="CS72:DP72"/>
    <mergeCell ref="DQ72:EN72"/>
    <mergeCell ref="EO72:FI72"/>
    <mergeCell ref="A71:AY71"/>
    <mergeCell ref="AZ71:BM71"/>
    <mergeCell ref="BN71:BT71"/>
    <mergeCell ref="BU71:CR71"/>
    <mergeCell ref="CS71:DP71"/>
    <mergeCell ref="DQ71:EN71"/>
    <mergeCell ref="EO73:FI73"/>
    <mergeCell ref="A74:AY74"/>
    <mergeCell ref="AZ74:BM74"/>
    <mergeCell ref="BN74:BT74"/>
    <mergeCell ref="BU74:CR74"/>
    <mergeCell ref="CS74:DP74"/>
    <mergeCell ref="DQ74:EN74"/>
    <mergeCell ref="EO74:FI74"/>
    <mergeCell ref="A73:AY73"/>
    <mergeCell ref="AZ73:BM73"/>
    <mergeCell ref="BN73:BT73"/>
    <mergeCell ref="BU73:CR73"/>
    <mergeCell ref="CS73:DP73"/>
    <mergeCell ref="DQ73:EN73"/>
    <mergeCell ref="EO77:FI77"/>
    <mergeCell ref="A78:AY78"/>
    <mergeCell ref="AZ78:BM78"/>
    <mergeCell ref="BN78:BT78"/>
    <mergeCell ref="BU78:CR78"/>
    <mergeCell ref="CS78:DP78"/>
    <mergeCell ref="DQ78:EN78"/>
    <mergeCell ref="EO78:FI78"/>
    <mergeCell ref="A77:AY77"/>
    <mergeCell ref="AZ77:BM77"/>
    <mergeCell ref="BN77:BT77"/>
    <mergeCell ref="BU77:CR77"/>
    <mergeCell ref="CS77:DP77"/>
    <mergeCell ref="DQ77:EN77"/>
    <mergeCell ref="EO79:FI79"/>
    <mergeCell ref="A80:AY80"/>
    <mergeCell ref="AZ80:BM80"/>
    <mergeCell ref="BN80:BT80"/>
    <mergeCell ref="BU80:CR80"/>
    <mergeCell ref="CS80:DP80"/>
    <mergeCell ref="DQ80:EN80"/>
    <mergeCell ref="EO80:FI80"/>
    <mergeCell ref="A79:AY79"/>
    <mergeCell ref="AZ79:BM79"/>
    <mergeCell ref="BN79:BT79"/>
    <mergeCell ref="BU79:CR79"/>
    <mergeCell ref="CS79:DP79"/>
    <mergeCell ref="DQ79:EN79"/>
    <mergeCell ref="EO81:FI81"/>
    <mergeCell ref="A82:AY82"/>
    <mergeCell ref="AZ82:BM82"/>
    <mergeCell ref="BN82:BT82"/>
    <mergeCell ref="BU82:CR82"/>
    <mergeCell ref="CS82:DP82"/>
    <mergeCell ref="DQ82:EN82"/>
    <mergeCell ref="EO82:FI82"/>
    <mergeCell ref="A81:AY81"/>
    <mergeCell ref="AZ81:BM81"/>
    <mergeCell ref="BN81:BT81"/>
    <mergeCell ref="BU81:CR81"/>
    <mergeCell ref="CS81:DP81"/>
    <mergeCell ref="DQ81:EN81"/>
    <mergeCell ref="EO83:FI83"/>
    <mergeCell ref="A84:AY84"/>
    <mergeCell ref="AZ84:BM84"/>
    <mergeCell ref="BN84:BT84"/>
    <mergeCell ref="BU84:CR84"/>
    <mergeCell ref="CS84:DP84"/>
    <mergeCell ref="DQ84:EN84"/>
    <mergeCell ref="EO84:FI84"/>
    <mergeCell ref="A83:AY83"/>
    <mergeCell ref="AZ83:BM83"/>
    <mergeCell ref="BN83:BT83"/>
    <mergeCell ref="BU83:CR83"/>
    <mergeCell ref="CS83:DP83"/>
    <mergeCell ref="DQ83:EN83"/>
    <mergeCell ref="EO85:FI85"/>
    <mergeCell ref="A86:AY86"/>
    <mergeCell ref="AZ86:BM86"/>
    <mergeCell ref="BN86:BT86"/>
    <mergeCell ref="BU86:CR86"/>
    <mergeCell ref="CS86:DP86"/>
    <mergeCell ref="DQ86:EN86"/>
    <mergeCell ref="EO86:FI86"/>
    <mergeCell ref="A85:AY85"/>
    <mergeCell ref="AZ85:BM85"/>
    <mergeCell ref="BN85:BT85"/>
    <mergeCell ref="BU85:CR85"/>
    <mergeCell ref="CS85:DP85"/>
    <mergeCell ref="DQ85:EN85"/>
    <mergeCell ref="EO87:FI87"/>
    <mergeCell ref="A88:AY88"/>
    <mergeCell ref="AZ88:BM88"/>
    <mergeCell ref="BN88:BT88"/>
    <mergeCell ref="BU88:CR88"/>
    <mergeCell ref="CS88:DP88"/>
    <mergeCell ref="DQ88:EN88"/>
    <mergeCell ref="EO88:FI88"/>
    <mergeCell ref="A87:AY87"/>
    <mergeCell ref="AZ87:BM87"/>
    <mergeCell ref="BN87:BT87"/>
    <mergeCell ref="BU87:CR87"/>
    <mergeCell ref="CS87:DP87"/>
    <mergeCell ref="DQ87:EN87"/>
    <mergeCell ref="A91:FI91"/>
    <mergeCell ref="A93:BM93"/>
    <mergeCell ref="BN93:BT94"/>
    <mergeCell ref="BU93:CR94"/>
    <mergeCell ref="CS93:DP94"/>
    <mergeCell ref="DQ93:EN94"/>
    <mergeCell ref="EO93:FI94"/>
    <mergeCell ref="A94:AY94"/>
    <mergeCell ref="AZ94:BM94"/>
    <mergeCell ref="EO95:FI95"/>
    <mergeCell ref="A96:AY96"/>
    <mergeCell ref="AZ96:BM96"/>
    <mergeCell ref="BN96:BT96"/>
    <mergeCell ref="BU96:CR96"/>
    <mergeCell ref="CS96:DP96"/>
    <mergeCell ref="DQ96:EN96"/>
    <mergeCell ref="EO96:FI96"/>
    <mergeCell ref="A95:AY95"/>
    <mergeCell ref="AZ95:BM95"/>
    <mergeCell ref="BN95:BT95"/>
    <mergeCell ref="BU95:CR95"/>
    <mergeCell ref="CS95:DP95"/>
    <mergeCell ref="DQ95:EN95"/>
    <mergeCell ref="EO97:FI97"/>
    <mergeCell ref="A98:AY98"/>
    <mergeCell ref="AZ98:BM98"/>
    <mergeCell ref="BN98:BT98"/>
    <mergeCell ref="BU98:CR98"/>
    <mergeCell ref="CS98:DP98"/>
    <mergeCell ref="DQ98:EN98"/>
    <mergeCell ref="EO98:FI98"/>
    <mergeCell ref="A97:AY97"/>
    <mergeCell ref="AZ97:BM97"/>
    <mergeCell ref="BN97:BT97"/>
    <mergeCell ref="BU97:CR97"/>
    <mergeCell ref="CS97:DP97"/>
    <mergeCell ref="DQ97:EN97"/>
    <mergeCell ref="EO99:FI99"/>
    <mergeCell ref="A100:AY100"/>
    <mergeCell ref="AZ100:BM100"/>
    <mergeCell ref="BN100:BT100"/>
    <mergeCell ref="BU100:CR100"/>
    <mergeCell ref="CS100:DP100"/>
    <mergeCell ref="DQ100:EN100"/>
    <mergeCell ref="EO100:FI100"/>
    <mergeCell ref="A99:AY99"/>
    <mergeCell ref="AZ99:BM99"/>
    <mergeCell ref="BN99:BT99"/>
    <mergeCell ref="BU99:CR99"/>
    <mergeCell ref="CS99:DP99"/>
    <mergeCell ref="DQ99:EN99"/>
    <mergeCell ref="EO101:FI101"/>
    <mergeCell ref="A102:AY102"/>
    <mergeCell ref="AZ102:BM102"/>
    <mergeCell ref="BN102:BT102"/>
    <mergeCell ref="BU102:CR102"/>
    <mergeCell ref="CS102:DP102"/>
    <mergeCell ref="DQ102:EN102"/>
    <mergeCell ref="EO102:FI102"/>
    <mergeCell ref="A101:AY101"/>
    <mergeCell ref="AZ101:BM101"/>
    <mergeCell ref="BN101:BT101"/>
    <mergeCell ref="BU101:CR101"/>
    <mergeCell ref="CS101:DP101"/>
    <mergeCell ref="DQ101:EN101"/>
    <mergeCell ref="EO103:FI103"/>
    <mergeCell ref="A104:AY104"/>
    <mergeCell ref="AZ104:BM104"/>
    <mergeCell ref="BN104:BT104"/>
    <mergeCell ref="BU104:CR104"/>
    <mergeCell ref="CS104:DP104"/>
    <mergeCell ref="DQ104:EN104"/>
    <mergeCell ref="EO104:FI104"/>
    <mergeCell ref="A103:AY103"/>
    <mergeCell ref="AZ103:BM103"/>
    <mergeCell ref="BN103:BT103"/>
    <mergeCell ref="BU103:CR103"/>
    <mergeCell ref="CS103:DP103"/>
    <mergeCell ref="DQ103:EN103"/>
    <mergeCell ref="EO105:FI105"/>
    <mergeCell ref="A106:AY106"/>
    <mergeCell ref="AZ106:BM106"/>
    <mergeCell ref="BN106:BT106"/>
    <mergeCell ref="BU106:CR106"/>
    <mergeCell ref="CS106:DP106"/>
    <mergeCell ref="DQ106:EN106"/>
    <mergeCell ref="EO106:FI106"/>
    <mergeCell ref="A105:AY105"/>
    <mergeCell ref="AZ105:BM105"/>
    <mergeCell ref="BN105:BT105"/>
    <mergeCell ref="BU105:CR105"/>
    <mergeCell ref="CS105:DP105"/>
    <mergeCell ref="DQ105:EN105"/>
    <mergeCell ref="EO107:FI107"/>
    <mergeCell ref="A108:AY108"/>
    <mergeCell ref="AZ108:BM108"/>
    <mergeCell ref="BN108:BT108"/>
    <mergeCell ref="BU108:CR108"/>
    <mergeCell ref="CS108:DP108"/>
    <mergeCell ref="DQ108:EN108"/>
    <mergeCell ref="EO108:FI108"/>
    <mergeCell ref="A107:AY107"/>
    <mergeCell ref="AZ107:BM107"/>
    <mergeCell ref="BN107:BT107"/>
    <mergeCell ref="BU107:CR107"/>
    <mergeCell ref="CS107:DP107"/>
    <mergeCell ref="DQ107:EN107"/>
    <mergeCell ref="EO109:FI109"/>
    <mergeCell ref="A110:AY110"/>
    <mergeCell ref="AZ110:BM110"/>
    <mergeCell ref="BN110:BT110"/>
    <mergeCell ref="BU110:CR110"/>
    <mergeCell ref="CS110:DP110"/>
    <mergeCell ref="DQ110:EN110"/>
    <mergeCell ref="EO110:FI110"/>
    <mergeCell ref="A109:AY109"/>
    <mergeCell ref="AZ109:BM109"/>
    <mergeCell ref="BN109:BT109"/>
    <mergeCell ref="BU109:CR109"/>
    <mergeCell ref="CS109:DP109"/>
    <mergeCell ref="DQ109:EN109"/>
    <mergeCell ref="EO111:FI111"/>
    <mergeCell ref="A112:AY112"/>
    <mergeCell ref="AZ112:BM112"/>
    <mergeCell ref="BN112:BT112"/>
    <mergeCell ref="BU112:CR112"/>
    <mergeCell ref="CS112:DP112"/>
    <mergeCell ref="DQ112:EN112"/>
    <mergeCell ref="EO112:FI112"/>
    <mergeCell ref="A111:AY111"/>
    <mergeCell ref="AZ111:BM111"/>
    <mergeCell ref="BN111:BT111"/>
    <mergeCell ref="BU111:CR111"/>
    <mergeCell ref="CS111:DP111"/>
    <mergeCell ref="DQ111:EN111"/>
    <mergeCell ref="EO113:FI113"/>
    <mergeCell ref="A116:AY116"/>
    <mergeCell ref="AZ116:BM116"/>
    <mergeCell ref="BN116:BT116"/>
    <mergeCell ref="BU116:CR116"/>
    <mergeCell ref="CS116:DP116"/>
    <mergeCell ref="DQ116:EN116"/>
    <mergeCell ref="EO116:FI116"/>
    <mergeCell ref="A113:AY113"/>
    <mergeCell ref="AZ113:BM113"/>
    <mergeCell ref="BN113:BT113"/>
    <mergeCell ref="BU113:CR113"/>
    <mergeCell ref="CS113:DP113"/>
    <mergeCell ref="DQ113:EN113"/>
    <mergeCell ref="EO117:FI117"/>
    <mergeCell ref="A118:AY118"/>
    <mergeCell ref="AZ118:BM118"/>
    <mergeCell ref="BN118:BT118"/>
    <mergeCell ref="BU118:CR118"/>
    <mergeCell ref="CS118:DP118"/>
    <mergeCell ref="DQ118:EN118"/>
    <mergeCell ref="EO118:FI118"/>
    <mergeCell ref="A117:AY117"/>
    <mergeCell ref="AZ117:BM117"/>
    <mergeCell ref="BN117:BT117"/>
    <mergeCell ref="BU117:CR117"/>
    <mergeCell ref="CS117:DP117"/>
    <mergeCell ref="DQ117:EN117"/>
    <mergeCell ref="EO119:FI119"/>
    <mergeCell ref="A120:AY120"/>
    <mergeCell ref="AZ120:BM120"/>
    <mergeCell ref="BN120:BT120"/>
    <mergeCell ref="BU120:CR120"/>
    <mergeCell ref="CS120:DP120"/>
    <mergeCell ref="DQ120:EN120"/>
    <mergeCell ref="EO120:FI120"/>
    <mergeCell ref="A119:AY119"/>
    <mergeCell ref="AZ119:BM119"/>
    <mergeCell ref="BN119:BT119"/>
    <mergeCell ref="BU119:CR119"/>
    <mergeCell ref="CS119:DP119"/>
    <mergeCell ref="DQ119:EN119"/>
    <mergeCell ref="EO121:FI121"/>
    <mergeCell ref="A122:AY122"/>
    <mergeCell ref="AZ122:BM122"/>
    <mergeCell ref="BN122:BT122"/>
    <mergeCell ref="BU122:CR122"/>
    <mergeCell ref="CS122:DP122"/>
    <mergeCell ref="DQ122:EN122"/>
    <mergeCell ref="EO122:FI122"/>
    <mergeCell ref="A121:AY121"/>
    <mergeCell ref="AZ121:BM121"/>
    <mergeCell ref="BN121:BT121"/>
    <mergeCell ref="BU121:CR121"/>
    <mergeCell ref="CS121:DP121"/>
    <mergeCell ref="DQ121:EN121"/>
    <mergeCell ref="EO123:FI123"/>
    <mergeCell ref="A124:AY124"/>
    <mergeCell ref="AZ124:BM124"/>
    <mergeCell ref="BN124:BT124"/>
    <mergeCell ref="BU124:CR124"/>
    <mergeCell ref="CS124:DP124"/>
    <mergeCell ref="DQ124:EN124"/>
    <mergeCell ref="EO124:FI124"/>
    <mergeCell ref="A123:AY123"/>
    <mergeCell ref="AZ123:BM123"/>
    <mergeCell ref="BN123:BT123"/>
    <mergeCell ref="BU123:CR123"/>
    <mergeCell ref="CS123:DP123"/>
    <mergeCell ref="DQ123:EN123"/>
    <mergeCell ref="EO125:FI125"/>
    <mergeCell ref="A126:AY126"/>
    <mergeCell ref="AZ126:BM126"/>
    <mergeCell ref="BN126:BT126"/>
    <mergeCell ref="BU126:CR126"/>
    <mergeCell ref="CS126:DP126"/>
    <mergeCell ref="DQ126:EN126"/>
    <mergeCell ref="EO126:FI126"/>
    <mergeCell ref="A125:AY125"/>
    <mergeCell ref="AZ125:BM125"/>
    <mergeCell ref="BN125:BT125"/>
    <mergeCell ref="BU125:CR125"/>
    <mergeCell ref="CS125:DP125"/>
    <mergeCell ref="DQ125:EN125"/>
    <mergeCell ref="EO127:FI127"/>
    <mergeCell ref="A128:AY128"/>
    <mergeCell ref="AZ128:BM128"/>
    <mergeCell ref="BN128:BT128"/>
    <mergeCell ref="BU128:CR128"/>
    <mergeCell ref="CS128:DP128"/>
    <mergeCell ref="DQ128:EN128"/>
    <mergeCell ref="EO128:FI128"/>
    <mergeCell ref="A127:AY127"/>
    <mergeCell ref="AZ127:BM127"/>
    <mergeCell ref="BN127:BT127"/>
    <mergeCell ref="BU127:CR127"/>
    <mergeCell ref="CS127:DP127"/>
    <mergeCell ref="DQ127:EN127"/>
    <mergeCell ref="EO129:FI129"/>
    <mergeCell ref="A130:AY130"/>
    <mergeCell ref="AZ130:BM130"/>
    <mergeCell ref="BN130:BT130"/>
    <mergeCell ref="BU130:CR130"/>
    <mergeCell ref="CS130:DP130"/>
    <mergeCell ref="DQ130:EN130"/>
    <mergeCell ref="EO130:FI130"/>
    <mergeCell ref="A129:AY129"/>
    <mergeCell ref="AZ129:BM129"/>
    <mergeCell ref="BN129:BT129"/>
    <mergeCell ref="BU129:CR129"/>
    <mergeCell ref="CS129:DP129"/>
    <mergeCell ref="DQ129:EN129"/>
    <mergeCell ref="EO131:FI131"/>
    <mergeCell ref="A132:AY132"/>
    <mergeCell ref="AZ132:BM132"/>
    <mergeCell ref="BN132:BT132"/>
    <mergeCell ref="BU132:CR132"/>
    <mergeCell ref="CS132:DP132"/>
    <mergeCell ref="DQ132:EN132"/>
    <mergeCell ref="EO132:FI132"/>
    <mergeCell ref="A131:AY131"/>
    <mergeCell ref="AZ131:BM131"/>
    <mergeCell ref="BN131:BT131"/>
    <mergeCell ref="BU131:CR131"/>
    <mergeCell ref="CS131:DP131"/>
    <mergeCell ref="DQ131:EN131"/>
    <mergeCell ref="EO133:FI133"/>
    <mergeCell ref="A134:AY134"/>
    <mergeCell ref="AZ134:BM134"/>
    <mergeCell ref="BN134:BT134"/>
    <mergeCell ref="BU134:CR134"/>
    <mergeCell ref="CS134:DP134"/>
    <mergeCell ref="DQ134:EN134"/>
    <mergeCell ref="EO134:FI134"/>
    <mergeCell ref="A133:AY133"/>
    <mergeCell ref="AZ133:BM133"/>
    <mergeCell ref="BN133:BT133"/>
    <mergeCell ref="BU133:CR133"/>
    <mergeCell ref="CS133:DP133"/>
    <mergeCell ref="DQ133:EN133"/>
    <mergeCell ref="EO137:FI137"/>
    <mergeCell ref="A138:AY138"/>
    <mergeCell ref="AZ138:BM138"/>
    <mergeCell ref="BN138:BT138"/>
    <mergeCell ref="BU138:CR138"/>
    <mergeCell ref="CS138:DP138"/>
    <mergeCell ref="DQ138:EN138"/>
    <mergeCell ref="EO138:FI138"/>
    <mergeCell ref="A137:AY137"/>
    <mergeCell ref="AZ137:BM137"/>
    <mergeCell ref="BN137:BT137"/>
    <mergeCell ref="BU137:CR137"/>
    <mergeCell ref="CS137:DP137"/>
    <mergeCell ref="DQ137:EN137"/>
    <mergeCell ref="EO139:FI139"/>
    <mergeCell ref="A140:AY140"/>
    <mergeCell ref="AZ140:BM140"/>
    <mergeCell ref="BN140:BT140"/>
    <mergeCell ref="BU140:CR140"/>
    <mergeCell ref="CS140:DP140"/>
    <mergeCell ref="DQ140:EN140"/>
    <mergeCell ref="EO140:FI140"/>
    <mergeCell ref="A139:AY139"/>
    <mergeCell ref="AZ139:BM139"/>
    <mergeCell ref="BN139:BT139"/>
    <mergeCell ref="BU139:CR139"/>
    <mergeCell ref="CS139:DP139"/>
    <mergeCell ref="DQ139:EN139"/>
    <mergeCell ref="EO141:FI141"/>
    <mergeCell ref="A142:AY142"/>
    <mergeCell ref="AZ142:BM142"/>
    <mergeCell ref="BN142:BT142"/>
    <mergeCell ref="BU142:CR142"/>
    <mergeCell ref="CS142:DP142"/>
    <mergeCell ref="DQ142:EN142"/>
    <mergeCell ref="EO142:FI142"/>
    <mergeCell ref="A141:AY141"/>
    <mergeCell ref="AZ141:BM141"/>
    <mergeCell ref="BN141:BT141"/>
    <mergeCell ref="BU141:CR141"/>
    <mergeCell ref="CS141:DP141"/>
    <mergeCell ref="DQ141:EN141"/>
    <mergeCell ref="EO143:FI143"/>
    <mergeCell ref="A144:AY144"/>
    <mergeCell ref="AZ144:BM144"/>
    <mergeCell ref="BN144:BT144"/>
    <mergeCell ref="BU144:CR144"/>
    <mergeCell ref="CS144:DP144"/>
    <mergeCell ref="DQ144:EN144"/>
    <mergeCell ref="EO144:FI144"/>
    <mergeCell ref="A143:AY143"/>
    <mergeCell ref="AZ143:BM143"/>
    <mergeCell ref="BN143:BT143"/>
    <mergeCell ref="BU143:CR143"/>
    <mergeCell ref="CS143:DP143"/>
    <mergeCell ref="DQ143:EN143"/>
    <mergeCell ref="EO145:FI145"/>
    <mergeCell ref="A146:AY146"/>
    <mergeCell ref="AZ146:BM146"/>
    <mergeCell ref="BN146:BT146"/>
    <mergeCell ref="BU146:CR146"/>
    <mergeCell ref="CS146:DP146"/>
    <mergeCell ref="DQ146:EN146"/>
    <mergeCell ref="EO146:FI146"/>
    <mergeCell ref="A145:AY145"/>
    <mergeCell ref="AZ145:BM145"/>
    <mergeCell ref="BN145:BT145"/>
    <mergeCell ref="BU145:CR145"/>
    <mergeCell ref="CS145:DP145"/>
    <mergeCell ref="DQ145:EN145"/>
    <mergeCell ref="EO147:FI147"/>
    <mergeCell ref="A148:AY148"/>
    <mergeCell ref="AZ148:BM148"/>
    <mergeCell ref="BN148:BT148"/>
    <mergeCell ref="BU148:CR148"/>
    <mergeCell ref="CS148:DP148"/>
    <mergeCell ref="DQ148:EN148"/>
    <mergeCell ref="EO148:FI148"/>
    <mergeCell ref="A147:AY147"/>
    <mergeCell ref="AZ147:BM147"/>
    <mergeCell ref="BN147:BT147"/>
    <mergeCell ref="BU147:CR147"/>
    <mergeCell ref="CS147:DP147"/>
    <mergeCell ref="DQ147:EN147"/>
    <mergeCell ref="EO149:FI149"/>
    <mergeCell ref="A150:AY150"/>
    <mergeCell ref="AZ150:BM150"/>
    <mergeCell ref="BN150:BT150"/>
    <mergeCell ref="BU150:CR150"/>
    <mergeCell ref="CS150:DP150"/>
    <mergeCell ref="DQ150:EN150"/>
    <mergeCell ref="EO150:FI150"/>
    <mergeCell ref="A149:AY149"/>
    <mergeCell ref="AZ149:BM149"/>
    <mergeCell ref="BN149:BT149"/>
    <mergeCell ref="BU149:CR149"/>
    <mergeCell ref="CS149:DP149"/>
    <mergeCell ref="DQ149:EN149"/>
    <mergeCell ref="EO151:FI151"/>
    <mergeCell ref="A152:AY152"/>
    <mergeCell ref="AZ152:BM152"/>
    <mergeCell ref="BN152:BT152"/>
    <mergeCell ref="BU152:CR152"/>
    <mergeCell ref="CS152:DP152"/>
    <mergeCell ref="DQ152:EN152"/>
    <mergeCell ref="EO152:FI152"/>
    <mergeCell ref="A151:AY151"/>
    <mergeCell ref="AZ151:BM151"/>
    <mergeCell ref="BN151:BT151"/>
    <mergeCell ref="BU151:CR151"/>
    <mergeCell ref="CS151:DP151"/>
    <mergeCell ref="DQ151:EN151"/>
    <mergeCell ref="EO153:FI153"/>
    <mergeCell ref="A154:AY154"/>
    <mergeCell ref="AZ154:BM154"/>
    <mergeCell ref="BN154:BT154"/>
    <mergeCell ref="BU154:CR154"/>
    <mergeCell ref="CS154:DP154"/>
    <mergeCell ref="DQ154:EN154"/>
    <mergeCell ref="EO154:FI154"/>
    <mergeCell ref="A153:AY153"/>
    <mergeCell ref="AZ153:BM153"/>
    <mergeCell ref="BN153:BT153"/>
    <mergeCell ref="BU153:CR153"/>
    <mergeCell ref="CS153:DP153"/>
    <mergeCell ref="DQ153:EN153"/>
  </mergeCells>
  <pageMargins left="0.47244094488188981" right="0.39370078740157483" top="0.78740157480314965" bottom="0.39370078740157483" header="0.19685039370078741" footer="0.19685039370078741"/>
  <pageSetup paperSize="9" orientation="landscape" r:id="rId1"/>
  <headerFooter alignWithMargins="0"/>
  <rowBreaks count="6" manualBreakCount="6">
    <brk id="26" max="16383" man="1"/>
    <brk id="51" max="164" man="1"/>
    <brk id="75" max="164" man="1"/>
    <brk id="89" max="164" man="1"/>
    <brk id="114" max="164" man="1"/>
    <brk id="135" max="164" man="1"/>
  </rowBreaks>
</worksheet>
</file>

<file path=xl/worksheets/sheet5.xml><?xml version="1.0" encoding="utf-8"?>
<worksheet xmlns="http://schemas.openxmlformats.org/spreadsheetml/2006/main" xmlns:r="http://schemas.openxmlformats.org/officeDocument/2006/relationships">
  <dimension ref="A1:DD53"/>
  <sheetViews>
    <sheetView view="pageBreakPreview" workbookViewId="0">
      <selection activeCell="G1" sqref="G1"/>
    </sheetView>
  </sheetViews>
  <sheetFormatPr defaultColWidth="0.85546875" defaultRowHeight="11.25"/>
  <cols>
    <col min="1" max="16384" width="0.85546875" style="58"/>
  </cols>
  <sheetData>
    <row r="1" spans="1:108" ht="15" customHeight="1">
      <c r="DD1" s="50" t="s">
        <v>507</v>
      </c>
    </row>
    <row r="2" spans="1:108" ht="6" customHeight="1" thickBot="1"/>
    <row r="3" spans="1:108" s="13" customFormat="1" ht="15" customHeight="1" thickBot="1">
      <c r="CK3" s="22" t="s">
        <v>43</v>
      </c>
      <c r="CM3" s="323" t="s">
        <v>461</v>
      </c>
      <c r="CN3" s="324"/>
      <c r="CO3" s="324"/>
      <c r="CP3" s="324"/>
      <c r="CQ3" s="324"/>
      <c r="CR3" s="324"/>
      <c r="CS3" s="324"/>
      <c r="CT3" s="324"/>
      <c r="CU3" s="324"/>
      <c r="CV3" s="324"/>
      <c r="CW3" s="324"/>
      <c r="CX3" s="324"/>
      <c r="CY3" s="324"/>
      <c r="CZ3" s="324"/>
      <c r="DA3" s="324"/>
      <c r="DB3" s="324"/>
      <c r="DC3" s="324"/>
      <c r="DD3" s="325"/>
    </row>
    <row r="4" spans="1:108" ht="6" customHeight="1"/>
    <row r="5" spans="1:108" s="26" customFormat="1" ht="15">
      <c r="A5" s="410" t="s">
        <v>465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6" customHeight="1"/>
    <row r="7" spans="1:108" ht="18" customHeight="1">
      <c r="A7" s="58" t="s">
        <v>47</v>
      </c>
      <c r="U7" s="107" t="s">
        <v>595</v>
      </c>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row>
    <row r="8" spans="1:108" ht="18" customHeight="1">
      <c r="A8" s="58" t="s">
        <v>48</v>
      </c>
      <c r="U8" s="167" t="s">
        <v>597</v>
      </c>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row>
    <row r="9" spans="1:108" s="7" customFormat="1" ht="12.75" customHeight="1">
      <c r="U9" s="140" t="s">
        <v>504</v>
      </c>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row>
    <row r="10" spans="1:108" ht="15" customHeight="1"/>
    <row r="11" spans="1:108" s="51" customFormat="1" ht="12">
      <c r="A11" s="51" t="s">
        <v>511</v>
      </c>
    </row>
    <row r="12" spans="1:108" ht="9.9499999999999993" customHeight="1"/>
    <row r="13" spans="1:108" ht="15" customHeight="1">
      <c r="A13" s="411" t="s">
        <v>462</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K13" s="346" t="s">
        <v>508</v>
      </c>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row>
    <row r="14" spans="1:108" ht="15"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46" t="s">
        <v>206</v>
      </c>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344"/>
      <c r="BU14" s="417" t="s">
        <v>509</v>
      </c>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row>
    <row r="15" spans="1:108" ht="54"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419" t="s">
        <v>53</v>
      </c>
      <c r="AL15" s="420"/>
      <c r="AM15" s="420"/>
      <c r="AN15" s="420"/>
      <c r="AO15" s="420"/>
      <c r="AP15" s="420"/>
      <c r="AQ15" s="420"/>
      <c r="AR15" s="420"/>
      <c r="AS15" s="420"/>
      <c r="AT15" s="420"/>
      <c r="AU15" s="420"/>
      <c r="AV15" s="420"/>
      <c r="AW15" s="420"/>
      <c r="AX15" s="420"/>
      <c r="AY15" s="420"/>
      <c r="AZ15" s="420"/>
      <c r="BA15" s="420"/>
      <c r="BB15" s="421"/>
      <c r="BC15" s="346" t="s">
        <v>514</v>
      </c>
      <c r="BD15" s="403"/>
      <c r="BE15" s="403"/>
      <c r="BF15" s="403"/>
      <c r="BG15" s="403"/>
      <c r="BH15" s="403"/>
      <c r="BI15" s="403"/>
      <c r="BJ15" s="403"/>
      <c r="BK15" s="403"/>
      <c r="BL15" s="403"/>
      <c r="BM15" s="403"/>
      <c r="BN15" s="403"/>
      <c r="BO15" s="403"/>
      <c r="BP15" s="403"/>
      <c r="BQ15" s="403"/>
      <c r="BR15" s="403"/>
      <c r="BS15" s="403"/>
      <c r="BT15" s="344"/>
      <c r="BU15" s="404" t="s">
        <v>53</v>
      </c>
      <c r="BV15" s="405"/>
      <c r="BW15" s="405"/>
      <c r="BX15" s="405"/>
      <c r="BY15" s="405"/>
      <c r="BZ15" s="405"/>
      <c r="CA15" s="405"/>
      <c r="CB15" s="405"/>
      <c r="CC15" s="405"/>
      <c r="CD15" s="405"/>
      <c r="CE15" s="405"/>
      <c r="CF15" s="405"/>
      <c r="CG15" s="405"/>
      <c r="CH15" s="405"/>
      <c r="CI15" s="405"/>
      <c r="CJ15" s="405"/>
      <c r="CK15" s="405"/>
      <c r="CL15" s="406"/>
      <c r="CM15" s="346" t="s">
        <v>514</v>
      </c>
      <c r="CN15" s="403"/>
      <c r="CO15" s="403"/>
      <c r="CP15" s="403"/>
      <c r="CQ15" s="403"/>
      <c r="CR15" s="403"/>
      <c r="CS15" s="403"/>
      <c r="CT15" s="403"/>
      <c r="CU15" s="403"/>
      <c r="CV15" s="403"/>
      <c r="CW15" s="403"/>
      <c r="CX15" s="403"/>
      <c r="CY15" s="403"/>
      <c r="CZ15" s="403"/>
      <c r="DA15" s="403"/>
      <c r="DB15" s="403"/>
      <c r="DC15" s="403"/>
      <c r="DD15" s="403"/>
    </row>
    <row r="16" spans="1:108" ht="12" customHeight="1" thickBot="1">
      <c r="A16" s="186">
        <v>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189">
        <v>2</v>
      </c>
      <c r="AL16" s="186"/>
      <c r="AM16" s="186"/>
      <c r="AN16" s="186"/>
      <c r="AO16" s="186"/>
      <c r="AP16" s="186"/>
      <c r="AQ16" s="186"/>
      <c r="AR16" s="186"/>
      <c r="AS16" s="186"/>
      <c r="AT16" s="186"/>
      <c r="AU16" s="186"/>
      <c r="AV16" s="186"/>
      <c r="AW16" s="186"/>
      <c r="AX16" s="186"/>
      <c r="AY16" s="186"/>
      <c r="AZ16" s="186"/>
      <c r="BA16" s="186"/>
      <c r="BB16" s="187"/>
      <c r="BC16" s="407">
        <v>3</v>
      </c>
      <c r="BD16" s="408"/>
      <c r="BE16" s="408"/>
      <c r="BF16" s="408"/>
      <c r="BG16" s="408"/>
      <c r="BH16" s="408"/>
      <c r="BI16" s="408"/>
      <c r="BJ16" s="408"/>
      <c r="BK16" s="408"/>
      <c r="BL16" s="408"/>
      <c r="BM16" s="408"/>
      <c r="BN16" s="408"/>
      <c r="BO16" s="408"/>
      <c r="BP16" s="408"/>
      <c r="BQ16" s="408"/>
      <c r="BR16" s="408"/>
      <c r="BS16" s="408"/>
      <c r="BT16" s="409"/>
      <c r="BU16" s="189">
        <v>4</v>
      </c>
      <c r="BV16" s="186"/>
      <c r="BW16" s="186"/>
      <c r="BX16" s="186"/>
      <c r="BY16" s="186"/>
      <c r="BZ16" s="186"/>
      <c r="CA16" s="186"/>
      <c r="CB16" s="186"/>
      <c r="CC16" s="186"/>
      <c r="CD16" s="186"/>
      <c r="CE16" s="186"/>
      <c r="CF16" s="186"/>
      <c r="CG16" s="186"/>
      <c r="CH16" s="186"/>
      <c r="CI16" s="186"/>
      <c r="CJ16" s="186"/>
      <c r="CK16" s="186"/>
      <c r="CL16" s="187"/>
      <c r="CM16" s="407">
        <v>5</v>
      </c>
      <c r="CN16" s="408"/>
      <c r="CO16" s="408"/>
      <c r="CP16" s="408"/>
      <c r="CQ16" s="408"/>
      <c r="CR16" s="408"/>
      <c r="CS16" s="408"/>
      <c r="CT16" s="408"/>
      <c r="CU16" s="408"/>
      <c r="CV16" s="408"/>
      <c r="CW16" s="408"/>
      <c r="CX16" s="408"/>
      <c r="CY16" s="408"/>
      <c r="CZ16" s="408"/>
      <c r="DA16" s="408"/>
      <c r="DB16" s="408"/>
      <c r="DC16" s="408"/>
      <c r="DD16" s="408"/>
    </row>
    <row r="17" spans="1:108" ht="13.5" customHeight="1">
      <c r="A17" s="357" t="s">
        <v>598</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c r="AK17" s="399">
        <v>12661.76</v>
      </c>
      <c r="AL17" s="400"/>
      <c r="AM17" s="400"/>
      <c r="AN17" s="400"/>
      <c r="AO17" s="400"/>
      <c r="AP17" s="400"/>
      <c r="AQ17" s="400"/>
      <c r="AR17" s="400"/>
      <c r="AS17" s="400"/>
      <c r="AT17" s="400"/>
      <c r="AU17" s="400"/>
      <c r="AV17" s="400"/>
      <c r="AW17" s="400"/>
      <c r="AX17" s="400"/>
      <c r="AY17" s="400"/>
      <c r="AZ17" s="400"/>
      <c r="BA17" s="400"/>
      <c r="BB17" s="401"/>
      <c r="BC17" s="399" t="s">
        <v>587</v>
      </c>
      <c r="BD17" s="400"/>
      <c r="BE17" s="400"/>
      <c r="BF17" s="400"/>
      <c r="BG17" s="400"/>
      <c r="BH17" s="400"/>
      <c r="BI17" s="400"/>
      <c r="BJ17" s="400"/>
      <c r="BK17" s="400"/>
      <c r="BL17" s="400"/>
      <c r="BM17" s="400"/>
      <c r="BN17" s="400"/>
      <c r="BO17" s="400"/>
      <c r="BP17" s="400"/>
      <c r="BQ17" s="400"/>
      <c r="BR17" s="400"/>
      <c r="BS17" s="400"/>
      <c r="BT17" s="401"/>
      <c r="BU17" s="399">
        <v>19349.53</v>
      </c>
      <c r="BV17" s="400"/>
      <c r="BW17" s="400"/>
      <c r="BX17" s="400"/>
      <c r="BY17" s="400"/>
      <c r="BZ17" s="400"/>
      <c r="CA17" s="400"/>
      <c r="CB17" s="400"/>
      <c r="CC17" s="400"/>
      <c r="CD17" s="400"/>
      <c r="CE17" s="400"/>
      <c r="CF17" s="400"/>
      <c r="CG17" s="400"/>
      <c r="CH17" s="400"/>
      <c r="CI17" s="400"/>
      <c r="CJ17" s="400"/>
      <c r="CK17" s="400"/>
      <c r="CL17" s="401"/>
      <c r="CM17" s="399" t="s">
        <v>587</v>
      </c>
      <c r="CN17" s="400"/>
      <c r="CO17" s="400"/>
      <c r="CP17" s="400"/>
      <c r="CQ17" s="400"/>
      <c r="CR17" s="400"/>
      <c r="CS17" s="400"/>
      <c r="CT17" s="400"/>
      <c r="CU17" s="400"/>
      <c r="CV17" s="400"/>
      <c r="CW17" s="400"/>
      <c r="CX17" s="400"/>
      <c r="CY17" s="400"/>
      <c r="CZ17" s="400"/>
      <c r="DA17" s="400"/>
      <c r="DB17" s="400"/>
      <c r="DC17" s="400"/>
      <c r="DD17" s="402"/>
    </row>
    <row r="18" spans="1:108" ht="13.5" customHeight="1">
      <c r="A18" s="396" t="s">
        <v>599</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8"/>
      <c r="AK18" s="360">
        <v>7142.69</v>
      </c>
      <c r="AL18" s="361"/>
      <c r="AM18" s="361"/>
      <c r="AN18" s="361"/>
      <c r="AO18" s="361"/>
      <c r="AP18" s="361"/>
      <c r="AQ18" s="361"/>
      <c r="AR18" s="361"/>
      <c r="AS18" s="361"/>
      <c r="AT18" s="361"/>
      <c r="AU18" s="361"/>
      <c r="AV18" s="361"/>
      <c r="AW18" s="361"/>
      <c r="AX18" s="361"/>
      <c r="AY18" s="361"/>
      <c r="AZ18" s="361"/>
      <c r="BA18" s="361"/>
      <c r="BB18" s="362"/>
      <c r="BC18" s="360" t="s">
        <v>587</v>
      </c>
      <c r="BD18" s="361"/>
      <c r="BE18" s="361"/>
      <c r="BF18" s="361"/>
      <c r="BG18" s="361"/>
      <c r="BH18" s="361"/>
      <c r="BI18" s="361"/>
      <c r="BJ18" s="361"/>
      <c r="BK18" s="361"/>
      <c r="BL18" s="361"/>
      <c r="BM18" s="361"/>
      <c r="BN18" s="361"/>
      <c r="BO18" s="361"/>
      <c r="BP18" s="361"/>
      <c r="BQ18" s="361"/>
      <c r="BR18" s="361"/>
      <c r="BS18" s="361"/>
      <c r="BT18" s="362"/>
      <c r="BU18" s="360">
        <v>8637.93</v>
      </c>
      <c r="BV18" s="361"/>
      <c r="BW18" s="361"/>
      <c r="BX18" s="361"/>
      <c r="BY18" s="361"/>
      <c r="BZ18" s="361"/>
      <c r="CA18" s="361"/>
      <c r="CB18" s="361"/>
      <c r="CC18" s="361"/>
      <c r="CD18" s="361"/>
      <c r="CE18" s="361"/>
      <c r="CF18" s="361"/>
      <c r="CG18" s="361"/>
      <c r="CH18" s="361"/>
      <c r="CI18" s="361"/>
      <c r="CJ18" s="361"/>
      <c r="CK18" s="361"/>
      <c r="CL18" s="362"/>
      <c r="CM18" s="360" t="s">
        <v>587</v>
      </c>
      <c r="CN18" s="361"/>
      <c r="CO18" s="361"/>
      <c r="CP18" s="361"/>
      <c r="CQ18" s="361"/>
      <c r="CR18" s="361"/>
      <c r="CS18" s="361"/>
      <c r="CT18" s="361"/>
      <c r="CU18" s="361"/>
      <c r="CV18" s="361"/>
      <c r="CW18" s="361"/>
      <c r="CX18" s="361"/>
      <c r="CY18" s="361"/>
      <c r="CZ18" s="361"/>
      <c r="DA18" s="361"/>
      <c r="DB18" s="361"/>
      <c r="DC18" s="361"/>
      <c r="DD18" s="394"/>
    </row>
    <row r="19" spans="1:108" ht="13.5" customHeight="1">
      <c r="A19" s="396" t="s">
        <v>600</v>
      </c>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8"/>
      <c r="AK19" s="360">
        <v>97088.69</v>
      </c>
      <c r="AL19" s="361"/>
      <c r="AM19" s="361"/>
      <c r="AN19" s="361"/>
      <c r="AO19" s="361"/>
      <c r="AP19" s="361"/>
      <c r="AQ19" s="361"/>
      <c r="AR19" s="361"/>
      <c r="AS19" s="361"/>
      <c r="AT19" s="361"/>
      <c r="AU19" s="361"/>
      <c r="AV19" s="361"/>
      <c r="AW19" s="361"/>
      <c r="AX19" s="361"/>
      <c r="AY19" s="361"/>
      <c r="AZ19" s="361"/>
      <c r="BA19" s="361"/>
      <c r="BB19" s="362"/>
      <c r="BC19" s="360" t="s">
        <v>587</v>
      </c>
      <c r="BD19" s="361"/>
      <c r="BE19" s="361"/>
      <c r="BF19" s="361"/>
      <c r="BG19" s="361"/>
      <c r="BH19" s="361"/>
      <c r="BI19" s="361"/>
      <c r="BJ19" s="361"/>
      <c r="BK19" s="361"/>
      <c r="BL19" s="361"/>
      <c r="BM19" s="361"/>
      <c r="BN19" s="361"/>
      <c r="BO19" s="361"/>
      <c r="BP19" s="361"/>
      <c r="BQ19" s="361"/>
      <c r="BR19" s="361"/>
      <c r="BS19" s="361"/>
      <c r="BT19" s="362"/>
      <c r="BU19" s="360">
        <v>143120.32000000001</v>
      </c>
      <c r="BV19" s="361"/>
      <c r="BW19" s="361"/>
      <c r="BX19" s="361"/>
      <c r="BY19" s="361"/>
      <c r="BZ19" s="361"/>
      <c r="CA19" s="361"/>
      <c r="CB19" s="361"/>
      <c r="CC19" s="361"/>
      <c r="CD19" s="361"/>
      <c r="CE19" s="361"/>
      <c r="CF19" s="361"/>
      <c r="CG19" s="361"/>
      <c r="CH19" s="361"/>
      <c r="CI19" s="361"/>
      <c r="CJ19" s="361"/>
      <c r="CK19" s="361"/>
      <c r="CL19" s="362"/>
      <c r="CM19" s="360" t="s">
        <v>587</v>
      </c>
      <c r="CN19" s="361"/>
      <c r="CO19" s="361"/>
      <c r="CP19" s="361"/>
      <c r="CQ19" s="361"/>
      <c r="CR19" s="361"/>
      <c r="CS19" s="361"/>
      <c r="CT19" s="361"/>
      <c r="CU19" s="361"/>
      <c r="CV19" s="361"/>
      <c r="CW19" s="361"/>
      <c r="CX19" s="361"/>
      <c r="CY19" s="361"/>
      <c r="CZ19" s="361"/>
      <c r="DA19" s="361"/>
      <c r="DB19" s="361"/>
      <c r="DC19" s="361"/>
      <c r="DD19" s="394"/>
    </row>
    <row r="20" spans="1:108" ht="13.5" customHeight="1" thickBot="1">
      <c r="A20" s="396" t="s">
        <v>601</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8"/>
      <c r="AK20" s="360">
        <v>550</v>
      </c>
      <c r="AL20" s="361"/>
      <c r="AM20" s="361"/>
      <c r="AN20" s="361"/>
      <c r="AO20" s="361"/>
      <c r="AP20" s="361"/>
      <c r="AQ20" s="361"/>
      <c r="AR20" s="361"/>
      <c r="AS20" s="361"/>
      <c r="AT20" s="361"/>
      <c r="AU20" s="361"/>
      <c r="AV20" s="361"/>
      <c r="AW20" s="361"/>
      <c r="AX20" s="361"/>
      <c r="AY20" s="361"/>
      <c r="AZ20" s="361"/>
      <c r="BA20" s="361"/>
      <c r="BB20" s="362"/>
      <c r="BC20" s="360" t="s">
        <v>587</v>
      </c>
      <c r="BD20" s="361"/>
      <c r="BE20" s="361"/>
      <c r="BF20" s="361"/>
      <c r="BG20" s="361"/>
      <c r="BH20" s="361"/>
      <c r="BI20" s="361"/>
      <c r="BJ20" s="361"/>
      <c r="BK20" s="361"/>
      <c r="BL20" s="361"/>
      <c r="BM20" s="361"/>
      <c r="BN20" s="361"/>
      <c r="BO20" s="361"/>
      <c r="BP20" s="361"/>
      <c r="BQ20" s="361"/>
      <c r="BR20" s="361"/>
      <c r="BS20" s="361"/>
      <c r="BT20" s="362"/>
      <c r="BU20" s="360" t="s">
        <v>587</v>
      </c>
      <c r="BV20" s="361"/>
      <c r="BW20" s="361"/>
      <c r="BX20" s="361"/>
      <c r="BY20" s="361"/>
      <c r="BZ20" s="361"/>
      <c r="CA20" s="361"/>
      <c r="CB20" s="361"/>
      <c r="CC20" s="361"/>
      <c r="CD20" s="361"/>
      <c r="CE20" s="361"/>
      <c r="CF20" s="361"/>
      <c r="CG20" s="361"/>
      <c r="CH20" s="361"/>
      <c r="CI20" s="361"/>
      <c r="CJ20" s="361"/>
      <c r="CK20" s="361"/>
      <c r="CL20" s="362"/>
      <c r="CM20" s="360" t="s">
        <v>587</v>
      </c>
      <c r="CN20" s="361"/>
      <c r="CO20" s="361"/>
      <c r="CP20" s="361"/>
      <c r="CQ20" s="361"/>
      <c r="CR20" s="361"/>
      <c r="CS20" s="361"/>
      <c r="CT20" s="361"/>
      <c r="CU20" s="361"/>
      <c r="CV20" s="361"/>
      <c r="CW20" s="361"/>
      <c r="CX20" s="361"/>
      <c r="CY20" s="361"/>
      <c r="CZ20" s="361"/>
      <c r="DA20" s="361"/>
      <c r="DB20" s="361"/>
      <c r="DC20" s="361"/>
      <c r="DD20" s="394"/>
    </row>
    <row r="21" spans="1:108" ht="21.95" customHeight="1" thickTop="1" thickBot="1">
      <c r="A21" s="347" t="s">
        <v>86</v>
      </c>
      <c r="B21" s="347"/>
      <c r="C21" s="347"/>
      <c r="D21" s="347"/>
      <c r="E21" s="347"/>
      <c r="F21" s="347"/>
      <c r="G21" s="347"/>
      <c r="H21" s="347"/>
      <c r="I21" s="347"/>
      <c r="J21" s="347"/>
      <c r="K21" s="347"/>
      <c r="L21" s="347"/>
      <c r="M21" s="347"/>
      <c r="N21" s="347"/>
      <c r="O21" s="347"/>
      <c r="P21" s="347"/>
      <c r="Q21" s="347"/>
      <c r="R21" s="348"/>
      <c r="S21" s="349" t="s">
        <v>602</v>
      </c>
      <c r="T21" s="350"/>
      <c r="U21" s="350"/>
      <c r="V21" s="350"/>
      <c r="W21" s="350"/>
      <c r="X21" s="350"/>
      <c r="Y21" s="350"/>
      <c r="Z21" s="350"/>
      <c r="AA21" s="350"/>
      <c r="AB21" s="350"/>
      <c r="AC21" s="350"/>
      <c r="AD21" s="350"/>
      <c r="AE21" s="350"/>
      <c r="AF21" s="350"/>
      <c r="AG21" s="350"/>
      <c r="AH21" s="350"/>
      <c r="AI21" s="350"/>
      <c r="AJ21" s="351"/>
      <c r="AK21" s="360">
        <f>SUM(AK17:BB20)</f>
        <v>117443.14</v>
      </c>
      <c r="AL21" s="361"/>
      <c r="AM21" s="361"/>
      <c r="AN21" s="361"/>
      <c r="AO21" s="361"/>
      <c r="AP21" s="361"/>
      <c r="AQ21" s="361"/>
      <c r="AR21" s="361"/>
      <c r="AS21" s="361"/>
      <c r="AT21" s="361"/>
      <c r="AU21" s="361"/>
      <c r="AV21" s="361"/>
      <c r="AW21" s="361"/>
      <c r="AX21" s="361"/>
      <c r="AY21" s="361"/>
      <c r="AZ21" s="361"/>
      <c r="BA21" s="361"/>
      <c r="BB21" s="362"/>
      <c r="BC21" s="360" t="s">
        <v>587</v>
      </c>
      <c r="BD21" s="361"/>
      <c r="BE21" s="361"/>
      <c r="BF21" s="361"/>
      <c r="BG21" s="361"/>
      <c r="BH21" s="361"/>
      <c r="BI21" s="361"/>
      <c r="BJ21" s="361"/>
      <c r="BK21" s="361"/>
      <c r="BL21" s="361"/>
      <c r="BM21" s="361"/>
      <c r="BN21" s="361"/>
      <c r="BO21" s="361"/>
      <c r="BP21" s="361"/>
      <c r="BQ21" s="361"/>
      <c r="BR21" s="361"/>
      <c r="BS21" s="361"/>
      <c r="BT21" s="362"/>
      <c r="BU21" s="360">
        <f>SUM(BU17:CL20)</f>
        <v>171107.78</v>
      </c>
      <c r="BV21" s="361"/>
      <c r="BW21" s="361"/>
      <c r="BX21" s="361"/>
      <c r="BY21" s="361"/>
      <c r="BZ21" s="361"/>
      <c r="CA21" s="361"/>
      <c r="CB21" s="361"/>
      <c r="CC21" s="361"/>
      <c r="CD21" s="361"/>
      <c r="CE21" s="361"/>
      <c r="CF21" s="361"/>
      <c r="CG21" s="361"/>
      <c r="CH21" s="361"/>
      <c r="CI21" s="361"/>
      <c r="CJ21" s="361"/>
      <c r="CK21" s="361"/>
      <c r="CL21" s="362"/>
      <c r="CM21" s="360" t="s">
        <v>587</v>
      </c>
      <c r="CN21" s="361"/>
      <c r="CO21" s="361"/>
      <c r="CP21" s="361"/>
      <c r="CQ21" s="361"/>
      <c r="CR21" s="361"/>
      <c r="CS21" s="361"/>
      <c r="CT21" s="361"/>
      <c r="CU21" s="361"/>
      <c r="CV21" s="361"/>
      <c r="CW21" s="361"/>
      <c r="CX21" s="361"/>
      <c r="CY21" s="361"/>
      <c r="CZ21" s="361"/>
      <c r="DA21" s="361"/>
      <c r="DB21" s="361"/>
      <c r="DC21" s="361"/>
      <c r="DD21" s="394"/>
    </row>
    <row r="22" spans="1:108" ht="21.95" customHeight="1" thickTop="1">
      <c r="A22" s="395" t="s">
        <v>463</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93" t="s">
        <v>587</v>
      </c>
      <c r="AL22" s="361"/>
      <c r="AM22" s="361"/>
      <c r="AN22" s="361"/>
      <c r="AO22" s="361"/>
      <c r="AP22" s="361"/>
      <c r="AQ22" s="361"/>
      <c r="AR22" s="361"/>
      <c r="AS22" s="361"/>
      <c r="AT22" s="361"/>
      <c r="AU22" s="361"/>
      <c r="AV22" s="361"/>
      <c r="AW22" s="361"/>
      <c r="AX22" s="361"/>
      <c r="AY22" s="361"/>
      <c r="AZ22" s="361"/>
      <c r="BA22" s="361"/>
      <c r="BB22" s="362"/>
      <c r="BC22" s="360" t="s">
        <v>587</v>
      </c>
      <c r="BD22" s="361"/>
      <c r="BE22" s="361"/>
      <c r="BF22" s="361"/>
      <c r="BG22" s="361"/>
      <c r="BH22" s="361"/>
      <c r="BI22" s="361"/>
      <c r="BJ22" s="361"/>
      <c r="BK22" s="361"/>
      <c r="BL22" s="361"/>
      <c r="BM22" s="361"/>
      <c r="BN22" s="361"/>
      <c r="BO22" s="361"/>
      <c r="BP22" s="361"/>
      <c r="BQ22" s="361"/>
      <c r="BR22" s="361"/>
      <c r="BS22" s="361"/>
      <c r="BT22" s="362"/>
      <c r="BU22" s="360" t="s">
        <v>587</v>
      </c>
      <c r="BV22" s="361"/>
      <c r="BW22" s="361"/>
      <c r="BX22" s="361"/>
      <c r="BY22" s="361"/>
      <c r="BZ22" s="361"/>
      <c r="CA22" s="361"/>
      <c r="CB22" s="361"/>
      <c r="CC22" s="361"/>
      <c r="CD22" s="361"/>
      <c r="CE22" s="361"/>
      <c r="CF22" s="361"/>
      <c r="CG22" s="361"/>
      <c r="CH22" s="361"/>
      <c r="CI22" s="361"/>
      <c r="CJ22" s="361"/>
      <c r="CK22" s="361"/>
      <c r="CL22" s="362"/>
      <c r="CM22" s="360" t="s">
        <v>587</v>
      </c>
      <c r="CN22" s="361"/>
      <c r="CO22" s="361"/>
      <c r="CP22" s="361"/>
      <c r="CQ22" s="361"/>
      <c r="CR22" s="361"/>
      <c r="CS22" s="361"/>
      <c r="CT22" s="361"/>
      <c r="CU22" s="361"/>
      <c r="CV22" s="361"/>
      <c r="CW22" s="361"/>
      <c r="CX22" s="361"/>
      <c r="CY22" s="361"/>
      <c r="CZ22" s="361"/>
      <c r="DA22" s="361"/>
      <c r="DB22" s="361"/>
      <c r="DC22" s="361"/>
      <c r="DD22" s="394"/>
    </row>
    <row r="23" spans="1:108" ht="12.75" customHeight="1" thickBot="1">
      <c r="A23" s="379" t="s">
        <v>464</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93" t="s">
        <v>587</v>
      </c>
      <c r="AL23" s="361"/>
      <c r="AM23" s="361"/>
      <c r="AN23" s="361"/>
      <c r="AO23" s="361"/>
      <c r="AP23" s="361"/>
      <c r="AQ23" s="361"/>
      <c r="AR23" s="361"/>
      <c r="AS23" s="361"/>
      <c r="AT23" s="361"/>
      <c r="AU23" s="361"/>
      <c r="AV23" s="361"/>
      <c r="AW23" s="361"/>
      <c r="AX23" s="361"/>
      <c r="AY23" s="361"/>
      <c r="AZ23" s="361"/>
      <c r="BA23" s="361"/>
      <c r="BB23" s="362"/>
      <c r="BC23" s="360" t="s">
        <v>587</v>
      </c>
      <c r="BD23" s="361"/>
      <c r="BE23" s="361"/>
      <c r="BF23" s="361"/>
      <c r="BG23" s="361"/>
      <c r="BH23" s="361"/>
      <c r="BI23" s="361"/>
      <c r="BJ23" s="361"/>
      <c r="BK23" s="361"/>
      <c r="BL23" s="361"/>
      <c r="BM23" s="361"/>
      <c r="BN23" s="361"/>
      <c r="BO23" s="361"/>
      <c r="BP23" s="361"/>
      <c r="BQ23" s="361"/>
      <c r="BR23" s="361"/>
      <c r="BS23" s="361"/>
      <c r="BT23" s="362"/>
      <c r="BU23" s="360" t="s">
        <v>587</v>
      </c>
      <c r="BV23" s="361"/>
      <c r="BW23" s="361"/>
      <c r="BX23" s="361"/>
      <c r="BY23" s="361"/>
      <c r="BZ23" s="361"/>
      <c r="CA23" s="361"/>
      <c r="CB23" s="361"/>
      <c r="CC23" s="361"/>
      <c r="CD23" s="361"/>
      <c r="CE23" s="361"/>
      <c r="CF23" s="361"/>
      <c r="CG23" s="361"/>
      <c r="CH23" s="361"/>
      <c r="CI23" s="361"/>
      <c r="CJ23" s="361"/>
      <c r="CK23" s="361"/>
      <c r="CL23" s="362"/>
      <c r="CM23" s="360" t="s">
        <v>587</v>
      </c>
      <c r="CN23" s="361"/>
      <c r="CO23" s="361"/>
      <c r="CP23" s="361"/>
      <c r="CQ23" s="361"/>
      <c r="CR23" s="361"/>
      <c r="CS23" s="361"/>
      <c r="CT23" s="361"/>
      <c r="CU23" s="361"/>
      <c r="CV23" s="361"/>
      <c r="CW23" s="361"/>
      <c r="CX23" s="361"/>
      <c r="CY23" s="361"/>
      <c r="CZ23" s="361"/>
      <c r="DA23" s="361"/>
      <c r="DB23" s="361"/>
      <c r="DC23" s="361"/>
      <c r="DD23" s="394"/>
    </row>
    <row r="24" spans="1:108" ht="13.5" customHeight="1" thickBot="1">
      <c r="A24" s="357" t="s">
        <v>603</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9"/>
      <c r="AK24" s="360">
        <v>8930.14</v>
      </c>
      <c r="AL24" s="361"/>
      <c r="AM24" s="361"/>
      <c r="AN24" s="361"/>
      <c r="AO24" s="361"/>
      <c r="AP24" s="361"/>
      <c r="AQ24" s="361"/>
      <c r="AR24" s="361"/>
      <c r="AS24" s="361"/>
      <c r="AT24" s="361"/>
      <c r="AU24" s="361"/>
      <c r="AV24" s="361"/>
      <c r="AW24" s="361"/>
      <c r="AX24" s="361"/>
      <c r="AY24" s="361"/>
      <c r="AZ24" s="361"/>
      <c r="BA24" s="361"/>
      <c r="BB24" s="362"/>
      <c r="BC24" s="360" t="s">
        <v>587</v>
      </c>
      <c r="BD24" s="361"/>
      <c r="BE24" s="361"/>
      <c r="BF24" s="361"/>
      <c r="BG24" s="361"/>
      <c r="BH24" s="361"/>
      <c r="BI24" s="361"/>
      <c r="BJ24" s="361"/>
      <c r="BK24" s="361"/>
      <c r="BL24" s="361"/>
      <c r="BM24" s="361"/>
      <c r="BN24" s="361"/>
      <c r="BO24" s="361"/>
      <c r="BP24" s="361"/>
      <c r="BQ24" s="361"/>
      <c r="BR24" s="361"/>
      <c r="BS24" s="361"/>
      <c r="BT24" s="362"/>
      <c r="BU24" s="360">
        <v>10294.5</v>
      </c>
      <c r="BV24" s="361"/>
      <c r="BW24" s="361"/>
      <c r="BX24" s="361"/>
      <c r="BY24" s="361"/>
      <c r="BZ24" s="361"/>
      <c r="CA24" s="361"/>
      <c r="CB24" s="361"/>
      <c r="CC24" s="361"/>
      <c r="CD24" s="361"/>
      <c r="CE24" s="361"/>
      <c r="CF24" s="361"/>
      <c r="CG24" s="361"/>
      <c r="CH24" s="361"/>
      <c r="CI24" s="361"/>
      <c r="CJ24" s="361"/>
      <c r="CK24" s="361"/>
      <c r="CL24" s="362"/>
      <c r="CM24" s="360" t="s">
        <v>587</v>
      </c>
      <c r="CN24" s="361"/>
      <c r="CO24" s="361"/>
      <c r="CP24" s="361"/>
      <c r="CQ24" s="361"/>
      <c r="CR24" s="361"/>
      <c r="CS24" s="361"/>
      <c r="CT24" s="361"/>
      <c r="CU24" s="361"/>
      <c r="CV24" s="361"/>
      <c r="CW24" s="361"/>
      <c r="CX24" s="361"/>
      <c r="CY24" s="361"/>
      <c r="CZ24" s="361"/>
      <c r="DA24" s="361"/>
      <c r="DB24" s="361"/>
      <c r="DC24" s="361"/>
      <c r="DD24" s="394"/>
    </row>
    <row r="25" spans="1:108" ht="21.95" customHeight="1" thickTop="1" thickBot="1">
      <c r="A25" s="347" t="s">
        <v>86</v>
      </c>
      <c r="B25" s="347"/>
      <c r="C25" s="347"/>
      <c r="D25" s="347"/>
      <c r="E25" s="347"/>
      <c r="F25" s="347"/>
      <c r="G25" s="347"/>
      <c r="H25" s="347"/>
      <c r="I25" s="347"/>
      <c r="J25" s="347"/>
      <c r="K25" s="347"/>
      <c r="L25" s="347"/>
      <c r="M25" s="347"/>
      <c r="N25" s="347"/>
      <c r="O25" s="347"/>
      <c r="P25" s="347"/>
      <c r="Q25" s="347"/>
      <c r="R25" s="348"/>
      <c r="S25" s="349" t="s">
        <v>603</v>
      </c>
      <c r="T25" s="350"/>
      <c r="U25" s="350"/>
      <c r="V25" s="350"/>
      <c r="W25" s="350"/>
      <c r="X25" s="350"/>
      <c r="Y25" s="350"/>
      <c r="Z25" s="350"/>
      <c r="AA25" s="350"/>
      <c r="AB25" s="350"/>
      <c r="AC25" s="350"/>
      <c r="AD25" s="350"/>
      <c r="AE25" s="350"/>
      <c r="AF25" s="350"/>
      <c r="AG25" s="350"/>
      <c r="AH25" s="350"/>
      <c r="AI25" s="350"/>
      <c r="AJ25" s="351"/>
      <c r="AK25" s="360">
        <f>AK24</f>
        <v>8930.14</v>
      </c>
      <c r="AL25" s="361"/>
      <c r="AM25" s="361"/>
      <c r="AN25" s="361"/>
      <c r="AO25" s="361"/>
      <c r="AP25" s="361"/>
      <c r="AQ25" s="361"/>
      <c r="AR25" s="361"/>
      <c r="AS25" s="361"/>
      <c r="AT25" s="361"/>
      <c r="AU25" s="361"/>
      <c r="AV25" s="361"/>
      <c r="AW25" s="361"/>
      <c r="AX25" s="361"/>
      <c r="AY25" s="361"/>
      <c r="AZ25" s="361"/>
      <c r="BA25" s="361"/>
      <c r="BB25" s="362"/>
      <c r="BC25" s="360" t="s">
        <v>587</v>
      </c>
      <c r="BD25" s="361"/>
      <c r="BE25" s="361"/>
      <c r="BF25" s="361"/>
      <c r="BG25" s="361"/>
      <c r="BH25" s="361"/>
      <c r="BI25" s="361"/>
      <c r="BJ25" s="361"/>
      <c r="BK25" s="361"/>
      <c r="BL25" s="361"/>
      <c r="BM25" s="361"/>
      <c r="BN25" s="361"/>
      <c r="BO25" s="361"/>
      <c r="BP25" s="361"/>
      <c r="BQ25" s="361"/>
      <c r="BR25" s="361"/>
      <c r="BS25" s="361"/>
      <c r="BT25" s="362"/>
      <c r="BU25" s="360">
        <f>BU24</f>
        <v>10294.5</v>
      </c>
      <c r="BV25" s="361"/>
      <c r="BW25" s="361"/>
      <c r="BX25" s="361"/>
      <c r="BY25" s="361"/>
      <c r="BZ25" s="361"/>
      <c r="CA25" s="361"/>
      <c r="CB25" s="361"/>
      <c r="CC25" s="361"/>
      <c r="CD25" s="361"/>
      <c r="CE25" s="361"/>
      <c r="CF25" s="361"/>
      <c r="CG25" s="361"/>
      <c r="CH25" s="361"/>
      <c r="CI25" s="361"/>
      <c r="CJ25" s="361"/>
      <c r="CK25" s="361"/>
      <c r="CL25" s="362"/>
      <c r="CM25" s="360" t="s">
        <v>587</v>
      </c>
      <c r="CN25" s="361"/>
      <c r="CO25" s="361"/>
      <c r="CP25" s="361"/>
      <c r="CQ25" s="361"/>
      <c r="CR25" s="361"/>
      <c r="CS25" s="361"/>
      <c r="CT25" s="361"/>
      <c r="CU25" s="361"/>
      <c r="CV25" s="361"/>
      <c r="CW25" s="361"/>
      <c r="CX25" s="361"/>
      <c r="CY25" s="361"/>
      <c r="CZ25" s="361"/>
      <c r="DA25" s="361"/>
      <c r="DB25" s="361"/>
      <c r="DC25" s="361"/>
      <c r="DD25" s="394"/>
    </row>
    <row r="26" spans="1:108" ht="21.95" customHeight="1" thickTop="1">
      <c r="A26" s="395" t="s">
        <v>463</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93" t="s">
        <v>587</v>
      </c>
      <c r="AL26" s="361"/>
      <c r="AM26" s="361"/>
      <c r="AN26" s="361"/>
      <c r="AO26" s="361"/>
      <c r="AP26" s="361"/>
      <c r="AQ26" s="361"/>
      <c r="AR26" s="361"/>
      <c r="AS26" s="361"/>
      <c r="AT26" s="361"/>
      <c r="AU26" s="361"/>
      <c r="AV26" s="361"/>
      <c r="AW26" s="361"/>
      <c r="AX26" s="361"/>
      <c r="AY26" s="361"/>
      <c r="AZ26" s="361"/>
      <c r="BA26" s="361"/>
      <c r="BB26" s="362"/>
      <c r="BC26" s="360" t="s">
        <v>587</v>
      </c>
      <c r="BD26" s="361"/>
      <c r="BE26" s="361"/>
      <c r="BF26" s="361"/>
      <c r="BG26" s="361"/>
      <c r="BH26" s="361"/>
      <c r="BI26" s="361"/>
      <c r="BJ26" s="361"/>
      <c r="BK26" s="361"/>
      <c r="BL26" s="361"/>
      <c r="BM26" s="361"/>
      <c r="BN26" s="361"/>
      <c r="BO26" s="361"/>
      <c r="BP26" s="361"/>
      <c r="BQ26" s="361"/>
      <c r="BR26" s="361"/>
      <c r="BS26" s="361"/>
      <c r="BT26" s="362"/>
      <c r="BU26" s="360" t="s">
        <v>587</v>
      </c>
      <c r="BV26" s="361"/>
      <c r="BW26" s="361"/>
      <c r="BX26" s="361"/>
      <c r="BY26" s="361"/>
      <c r="BZ26" s="361"/>
      <c r="CA26" s="361"/>
      <c r="CB26" s="361"/>
      <c r="CC26" s="361"/>
      <c r="CD26" s="361"/>
      <c r="CE26" s="361"/>
      <c r="CF26" s="361"/>
      <c r="CG26" s="361"/>
      <c r="CH26" s="361"/>
      <c r="CI26" s="361"/>
      <c r="CJ26" s="361"/>
      <c r="CK26" s="361"/>
      <c r="CL26" s="362"/>
      <c r="CM26" s="360" t="s">
        <v>587</v>
      </c>
      <c r="CN26" s="361"/>
      <c r="CO26" s="361"/>
      <c r="CP26" s="361"/>
      <c r="CQ26" s="361"/>
      <c r="CR26" s="361"/>
      <c r="CS26" s="361"/>
      <c r="CT26" s="361"/>
      <c r="CU26" s="361"/>
      <c r="CV26" s="361"/>
      <c r="CW26" s="361"/>
      <c r="CX26" s="361"/>
      <c r="CY26" s="361"/>
      <c r="CZ26" s="361"/>
      <c r="DA26" s="361"/>
      <c r="DB26" s="361"/>
      <c r="DC26" s="361"/>
      <c r="DD26" s="394"/>
    </row>
    <row r="27" spans="1:108" ht="12.75" customHeight="1" thickBot="1">
      <c r="A27" s="379" t="s">
        <v>464</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93" t="s">
        <v>587</v>
      </c>
      <c r="AL27" s="361"/>
      <c r="AM27" s="361"/>
      <c r="AN27" s="361"/>
      <c r="AO27" s="361"/>
      <c r="AP27" s="361"/>
      <c r="AQ27" s="361"/>
      <c r="AR27" s="361"/>
      <c r="AS27" s="361"/>
      <c r="AT27" s="361"/>
      <c r="AU27" s="361"/>
      <c r="AV27" s="361"/>
      <c r="AW27" s="361"/>
      <c r="AX27" s="361"/>
      <c r="AY27" s="361"/>
      <c r="AZ27" s="361"/>
      <c r="BA27" s="361"/>
      <c r="BB27" s="362"/>
      <c r="BC27" s="360" t="s">
        <v>587</v>
      </c>
      <c r="BD27" s="361"/>
      <c r="BE27" s="361"/>
      <c r="BF27" s="361"/>
      <c r="BG27" s="361"/>
      <c r="BH27" s="361"/>
      <c r="BI27" s="361"/>
      <c r="BJ27" s="361"/>
      <c r="BK27" s="361"/>
      <c r="BL27" s="361"/>
      <c r="BM27" s="361"/>
      <c r="BN27" s="361"/>
      <c r="BO27" s="361"/>
      <c r="BP27" s="361"/>
      <c r="BQ27" s="361"/>
      <c r="BR27" s="361"/>
      <c r="BS27" s="361"/>
      <c r="BT27" s="362"/>
      <c r="BU27" s="360" t="s">
        <v>587</v>
      </c>
      <c r="BV27" s="361"/>
      <c r="BW27" s="361"/>
      <c r="BX27" s="361"/>
      <c r="BY27" s="361"/>
      <c r="BZ27" s="361"/>
      <c r="CA27" s="361"/>
      <c r="CB27" s="361"/>
      <c r="CC27" s="361"/>
      <c r="CD27" s="361"/>
      <c r="CE27" s="361"/>
      <c r="CF27" s="361"/>
      <c r="CG27" s="361"/>
      <c r="CH27" s="361"/>
      <c r="CI27" s="361"/>
      <c r="CJ27" s="361"/>
      <c r="CK27" s="361"/>
      <c r="CL27" s="362"/>
      <c r="CM27" s="360" t="s">
        <v>587</v>
      </c>
      <c r="CN27" s="361"/>
      <c r="CO27" s="361"/>
      <c r="CP27" s="361"/>
      <c r="CQ27" s="361"/>
      <c r="CR27" s="361"/>
      <c r="CS27" s="361"/>
      <c r="CT27" s="361"/>
      <c r="CU27" s="361"/>
      <c r="CV27" s="361"/>
      <c r="CW27" s="361"/>
      <c r="CX27" s="361"/>
      <c r="CY27" s="361"/>
      <c r="CZ27" s="361"/>
      <c r="DA27" s="361"/>
      <c r="DB27" s="361"/>
      <c r="DC27" s="361"/>
      <c r="DD27" s="394"/>
    </row>
    <row r="28" spans="1:108" ht="13.5" customHeight="1" thickBot="1">
      <c r="A28" s="357" t="s">
        <v>604</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9"/>
      <c r="AK28" s="360">
        <v>2367.5100000000002</v>
      </c>
      <c r="AL28" s="361"/>
      <c r="AM28" s="361"/>
      <c r="AN28" s="361"/>
      <c r="AO28" s="361"/>
      <c r="AP28" s="361"/>
      <c r="AQ28" s="361"/>
      <c r="AR28" s="361"/>
      <c r="AS28" s="361"/>
      <c r="AT28" s="361"/>
      <c r="AU28" s="361"/>
      <c r="AV28" s="361"/>
      <c r="AW28" s="361"/>
      <c r="AX28" s="361"/>
      <c r="AY28" s="361"/>
      <c r="AZ28" s="361"/>
      <c r="BA28" s="361"/>
      <c r="BB28" s="362"/>
      <c r="BC28" s="360" t="s">
        <v>587</v>
      </c>
      <c r="BD28" s="361"/>
      <c r="BE28" s="361"/>
      <c r="BF28" s="361"/>
      <c r="BG28" s="361"/>
      <c r="BH28" s="361"/>
      <c r="BI28" s="361"/>
      <c r="BJ28" s="361"/>
      <c r="BK28" s="361"/>
      <c r="BL28" s="361"/>
      <c r="BM28" s="361"/>
      <c r="BN28" s="361"/>
      <c r="BO28" s="361"/>
      <c r="BP28" s="361"/>
      <c r="BQ28" s="361"/>
      <c r="BR28" s="361"/>
      <c r="BS28" s="361"/>
      <c r="BT28" s="362"/>
      <c r="BU28" s="360">
        <v>2367.5100000000002</v>
      </c>
      <c r="BV28" s="361"/>
      <c r="BW28" s="361"/>
      <c r="BX28" s="361"/>
      <c r="BY28" s="361"/>
      <c r="BZ28" s="361"/>
      <c r="CA28" s="361"/>
      <c r="CB28" s="361"/>
      <c r="CC28" s="361"/>
      <c r="CD28" s="361"/>
      <c r="CE28" s="361"/>
      <c r="CF28" s="361"/>
      <c r="CG28" s="361"/>
      <c r="CH28" s="361"/>
      <c r="CI28" s="361"/>
      <c r="CJ28" s="361"/>
      <c r="CK28" s="361"/>
      <c r="CL28" s="362"/>
      <c r="CM28" s="363" t="s">
        <v>587</v>
      </c>
      <c r="CN28" s="364"/>
      <c r="CO28" s="364"/>
      <c r="CP28" s="364"/>
      <c r="CQ28" s="364"/>
      <c r="CR28" s="364"/>
      <c r="CS28" s="364"/>
      <c r="CT28" s="364"/>
      <c r="CU28" s="364"/>
      <c r="CV28" s="364"/>
      <c r="CW28" s="364"/>
      <c r="CX28" s="364"/>
      <c r="CY28" s="364"/>
      <c r="CZ28" s="364"/>
      <c r="DA28" s="364"/>
      <c r="DB28" s="364"/>
      <c r="DC28" s="364"/>
      <c r="DD28" s="365"/>
    </row>
    <row r="29" spans="1:108" ht="21.95" customHeight="1" thickTop="1" thickBot="1">
      <c r="A29" s="347" t="s">
        <v>86</v>
      </c>
      <c r="B29" s="347"/>
      <c r="C29" s="347"/>
      <c r="D29" s="347"/>
      <c r="E29" s="347"/>
      <c r="F29" s="347"/>
      <c r="G29" s="347"/>
      <c r="H29" s="347"/>
      <c r="I29" s="347"/>
      <c r="J29" s="347"/>
      <c r="K29" s="347"/>
      <c r="L29" s="347"/>
      <c r="M29" s="347"/>
      <c r="N29" s="347"/>
      <c r="O29" s="347"/>
      <c r="P29" s="347"/>
      <c r="Q29" s="347"/>
      <c r="R29" s="348"/>
      <c r="S29" s="349" t="s">
        <v>611</v>
      </c>
      <c r="T29" s="350"/>
      <c r="U29" s="350"/>
      <c r="V29" s="350"/>
      <c r="W29" s="350"/>
      <c r="X29" s="350"/>
      <c r="Y29" s="350"/>
      <c r="Z29" s="350"/>
      <c r="AA29" s="350"/>
      <c r="AB29" s="350"/>
      <c r="AC29" s="350"/>
      <c r="AD29" s="350"/>
      <c r="AE29" s="350"/>
      <c r="AF29" s="350"/>
      <c r="AG29" s="350"/>
      <c r="AH29" s="350"/>
      <c r="AI29" s="350"/>
      <c r="AJ29" s="351"/>
      <c r="AK29" s="352">
        <f>SUM(AK28:BB28)</f>
        <v>2367.5100000000002</v>
      </c>
      <c r="AL29" s="353"/>
      <c r="AM29" s="353"/>
      <c r="AN29" s="353"/>
      <c r="AO29" s="353"/>
      <c r="AP29" s="353"/>
      <c r="AQ29" s="353"/>
      <c r="AR29" s="353"/>
      <c r="AS29" s="353"/>
      <c r="AT29" s="353"/>
      <c r="AU29" s="353"/>
      <c r="AV29" s="353"/>
      <c r="AW29" s="353"/>
      <c r="AX29" s="353"/>
      <c r="AY29" s="353"/>
      <c r="AZ29" s="353"/>
      <c r="BA29" s="353"/>
      <c r="BB29" s="354"/>
      <c r="BC29" s="355" t="s">
        <v>587</v>
      </c>
      <c r="BD29" s="353"/>
      <c r="BE29" s="353"/>
      <c r="BF29" s="353"/>
      <c r="BG29" s="353"/>
      <c r="BH29" s="353"/>
      <c r="BI29" s="353"/>
      <c r="BJ29" s="353"/>
      <c r="BK29" s="353"/>
      <c r="BL29" s="353"/>
      <c r="BM29" s="353"/>
      <c r="BN29" s="353"/>
      <c r="BO29" s="353"/>
      <c r="BP29" s="353"/>
      <c r="BQ29" s="353"/>
      <c r="BR29" s="353"/>
      <c r="BS29" s="353"/>
      <c r="BT29" s="354"/>
      <c r="BU29" s="355">
        <f>SUM(BU28:CL28)</f>
        <v>2367.5100000000002</v>
      </c>
      <c r="BV29" s="353"/>
      <c r="BW29" s="353"/>
      <c r="BX29" s="353"/>
      <c r="BY29" s="353"/>
      <c r="BZ29" s="353"/>
      <c r="CA29" s="353"/>
      <c r="CB29" s="353"/>
      <c r="CC29" s="353"/>
      <c r="CD29" s="353"/>
      <c r="CE29" s="353"/>
      <c r="CF29" s="353"/>
      <c r="CG29" s="353"/>
      <c r="CH29" s="353"/>
      <c r="CI29" s="353"/>
      <c r="CJ29" s="353"/>
      <c r="CK29" s="353"/>
      <c r="CL29" s="354"/>
      <c r="CM29" s="355" t="s">
        <v>587</v>
      </c>
      <c r="CN29" s="353"/>
      <c r="CO29" s="353"/>
      <c r="CP29" s="353"/>
      <c r="CQ29" s="353"/>
      <c r="CR29" s="353"/>
      <c r="CS29" s="353"/>
      <c r="CT29" s="353"/>
      <c r="CU29" s="353"/>
      <c r="CV29" s="353"/>
      <c r="CW29" s="353"/>
      <c r="CX29" s="353"/>
      <c r="CY29" s="353"/>
      <c r="CZ29" s="353"/>
      <c r="DA29" s="353"/>
      <c r="DB29" s="353"/>
      <c r="DC29" s="353"/>
      <c r="DD29" s="356"/>
    </row>
    <row r="30" spans="1:108" ht="6" customHeight="1" thickTop="1" thickBot="1"/>
    <row r="31" spans="1:108" s="13" customFormat="1" ht="14.1"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21" t="s">
        <v>44</v>
      </c>
      <c r="AJ31" s="58"/>
      <c r="AK31" s="384">
        <f>AK21+AK25+AK29</f>
        <v>128740.79</v>
      </c>
      <c r="AL31" s="385"/>
      <c r="AM31" s="385"/>
      <c r="AN31" s="385"/>
      <c r="AO31" s="385"/>
      <c r="AP31" s="385"/>
      <c r="AQ31" s="385"/>
      <c r="AR31" s="385"/>
      <c r="AS31" s="385"/>
      <c r="AT31" s="385"/>
      <c r="AU31" s="385"/>
      <c r="AV31" s="385"/>
      <c r="AW31" s="385"/>
      <c r="AX31" s="385"/>
      <c r="AY31" s="385"/>
      <c r="AZ31" s="385"/>
      <c r="BA31" s="385"/>
      <c r="BB31" s="385"/>
      <c r="BC31" s="385" t="s">
        <v>587</v>
      </c>
      <c r="BD31" s="385"/>
      <c r="BE31" s="385"/>
      <c r="BF31" s="385"/>
      <c r="BG31" s="385"/>
      <c r="BH31" s="385"/>
      <c r="BI31" s="385"/>
      <c r="BJ31" s="385"/>
      <c r="BK31" s="385"/>
      <c r="BL31" s="385"/>
      <c r="BM31" s="385"/>
      <c r="BN31" s="385"/>
      <c r="BO31" s="385"/>
      <c r="BP31" s="385"/>
      <c r="BQ31" s="385"/>
      <c r="BR31" s="385"/>
      <c r="BS31" s="385"/>
      <c r="BT31" s="385"/>
      <c r="BU31" s="372">
        <f>BU21+BU25+BU29</f>
        <v>183769.79</v>
      </c>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6"/>
    </row>
    <row r="32" spans="1:108" s="13" customFormat="1" ht="21.95" customHeight="1">
      <c r="A32" s="387" t="s">
        <v>463</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9"/>
      <c r="AK32" s="390" t="s">
        <v>587</v>
      </c>
      <c r="AL32" s="391"/>
      <c r="AM32" s="391"/>
      <c r="AN32" s="391"/>
      <c r="AO32" s="391"/>
      <c r="AP32" s="391"/>
      <c r="AQ32" s="391"/>
      <c r="AR32" s="391"/>
      <c r="AS32" s="391"/>
      <c r="AT32" s="391"/>
      <c r="AU32" s="391"/>
      <c r="AV32" s="391"/>
      <c r="AW32" s="391"/>
      <c r="AX32" s="391"/>
      <c r="AY32" s="391"/>
      <c r="AZ32" s="391"/>
      <c r="BA32" s="391"/>
      <c r="BB32" s="391"/>
      <c r="BC32" s="391" t="s">
        <v>587</v>
      </c>
      <c r="BD32" s="391"/>
      <c r="BE32" s="391"/>
      <c r="BF32" s="391"/>
      <c r="BG32" s="391"/>
      <c r="BH32" s="391"/>
      <c r="BI32" s="391"/>
      <c r="BJ32" s="391"/>
      <c r="BK32" s="391"/>
      <c r="BL32" s="391"/>
      <c r="BM32" s="391"/>
      <c r="BN32" s="391"/>
      <c r="BO32" s="391"/>
      <c r="BP32" s="391"/>
      <c r="BQ32" s="391"/>
      <c r="BR32" s="391"/>
      <c r="BS32" s="391"/>
      <c r="BT32" s="391"/>
      <c r="BU32" s="391" t="s">
        <v>587</v>
      </c>
      <c r="BV32" s="391"/>
      <c r="BW32" s="391"/>
      <c r="BX32" s="391"/>
      <c r="BY32" s="391"/>
      <c r="BZ32" s="391"/>
      <c r="CA32" s="391"/>
      <c r="CB32" s="391"/>
      <c r="CC32" s="391"/>
      <c r="CD32" s="391"/>
      <c r="CE32" s="391"/>
      <c r="CF32" s="391"/>
      <c r="CG32" s="391"/>
      <c r="CH32" s="391"/>
      <c r="CI32" s="391"/>
      <c r="CJ32" s="391"/>
      <c r="CK32" s="391"/>
      <c r="CL32" s="391"/>
      <c r="CM32" s="391" t="s">
        <v>587</v>
      </c>
      <c r="CN32" s="391"/>
      <c r="CO32" s="391"/>
      <c r="CP32" s="391"/>
      <c r="CQ32" s="391"/>
      <c r="CR32" s="391"/>
      <c r="CS32" s="391"/>
      <c r="CT32" s="391"/>
      <c r="CU32" s="391"/>
      <c r="CV32" s="391"/>
      <c r="CW32" s="391"/>
      <c r="CX32" s="391"/>
      <c r="CY32" s="391"/>
      <c r="CZ32" s="391"/>
      <c r="DA32" s="391"/>
      <c r="DB32" s="391"/>
      <c r="DC32" s="391"/>
      <c r="DD32" s="392"/>
    </row>
    <row r="33" spans="1:108" s="13" customFormat="1" ht="14.1" customHeight="1" thickBot="1">
      <c r="A33" s="379" t="s">
        <v>464</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80" t="s">
        <v>587</v>
      </c>
      <c r="AL33" s="381"/>
      <c r="AM33" s="381"/>
      <c r="AN33" s="381"/>
      <c r="AO33" s="381"/>
      <c r="AP33" s="381"/>
      <c r="AQ33" s="381"/>
      <c r="AR33" s="381"/>
      <c r="AS33" s="381"/>
      <c r="AT33" s="381"/>
      <c r="AU33" s="381"/>
      <c r="AV33" s="381"/>
      <c r="AW33" s="381"/>
      <c r="AX33" s="381"/>
      <c r="AY33" s="381"/>
      <c r="AZ33" s="381"/>
      <c r="BA33" s="381"/>
      <c r="BB33" s="381"/>
      <c r="BC33" s="381" t="s">
        <v>587</v>
      </c>
      <c r="BD33" s="381"/>
      <c r="BE33" s="381"/>
      <c r="BF33" s="381"/>
      <c r="BG33" s="381"/>
      <c r="BH33" s="381"/>
      <c r="BI33" s="381"/>
      <c r="BJ33" s="381"/>
      <c r="BK33" s="381"/>
      <c r="BL33" s="381"/>
      <c r="BM33" s="381"/>
      <c r="BN33" s="381"/>
      <c r="BO33" s="381"/>
      <c r="BP33" s="381"/>
      <c r="BQ33" s="381"/>
      <c r="BR33" s="381"/>
      <c r="BS33" s="381"/>
      <c r="BT33" s="381"/>
      <c r="BU33" s="381" t="s">
        <v>587</v>
      </c>
      <c r="BV33" s="381"/>
      <c r="BW33" s="381"/>
      <c r="BX33" s="381"/>
      <c r="BY33" s="381"/>
      <c r="BZ33" s="381"/>
      <c r="CA33" s="381"/>
      <c r="CB33" s="381"/>
      <c r="CC33" s="381"/>
      <c r="CD33" s="381"/>
      <c r="CE33" s="381"/>
      <c r="CF33" s="381"/>
      <c r="CG33" s="381"/>
      <c r="CH33" s="381"/>
      <c r="CI33" s="381"/>
      <c r="CJ33" s="381"/>
      <c r="CK33" s="381"/>
      <c r="CL33" s="381"/>
      <c r="CM33" s="381" t="s">
        <v>587</v>
      </c>
      <c r="CN33" s="381"/>
      <c r="CO33" s="381"/>
      <c r="CP33" s="381"/>
      <c r="CQ33" s="381"/>
      <c r="CR33" s="381"/>
      <c r="CS33" s="381"/>
      <c r="CT33" s="381"/>
      <c r="CU33" s="381"/>
      <c r="CV33" s="381"/>
      <c r="CW33" s="381"/>
      <c r="CX33" s="381"/>
      <c r="CY33" s="381"/>
      <c r="CZ33" s="381"/>
      <c r="DA33" s="381"/>
      <c r="DB33" s="381"/>
      <c r="DC33" s="381"/>
      <c r="DD33" s="382"/>
    </row>
    <row r="34" spans="1:108" ht="18" customHeight="1"/>
    <row r="35" spans="1:108">
      <c r="A35" s="383" t="s">
        <v>512</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row>
    <row r="36" spans="1:108">
      <c r="A36" s="383"/>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row>
    <row r="37" spans="1:108" ht="9.9499999999999993" customHeight="1"/>
    <row r="38" spans="1:108" ht="17.100000000000001" customHeight="1">
      <c r="A38" s="344" t="s">
        <v>466</v>
      </c>
      <c r="B38" s="345"/>
      <c r="C38" s="345"/>
      <c r="D38" s="345"/>
      <c r="E38" s="345"/>
      <c r="F38" s="345"/>
      <c r="G38" s="345"/>
      <c r="H38" s="345"/>
      <c r="I38" s="345"/>
      <c r="J38" s="345"/>
      <c r="K38" s="345"/>
      <c r="L38" s="345"/>
      <c r="M38" s="345"/>
      <c r="N38" s="345"/>
      <c r="O38" s="345"/>
      <c r="P38" s="345"/>
      <c r="Q38" s="345"/>
      <c r="R38" s="345"/>
      <c r="S38" s="345" t="s">
        <v>49</v>
      </c>
      <c r="T38" s="345"/>
      <c r="U38" s="345"/>
      <c r="V38" s="345"/>
      <c r="W38" s="345"/>
      <c r="X38" s="345"/>
      <c r="Y38" s="345"/>
      <c r="Z38" s="345"/>
      <c r="AA38" s="345"/>
      <c r="AB38" s="345"/>
      <c r="AC38" s="345"/>
      <c r="AD38" s="345"/>
      <c r="AE38" s="345"/>
      <c r="AF38" s="345"/>
      <c r="AG38" s="345"/>
      <c r="AH38" s="345"/>
      <c r="AI38" s="345"/>
      <c r="AJ38" s="345"/>
      <c r="AK38" s="345" t="s">
        <v>513</v>
      </c>
      <c r="AL38" s="345"/>
      <c r="AM38" s="345"/>
      <c r="AN38" s="345"/>
      <c r="AO38" s="345"/>
      <c r="AP38" s="345"/>
      <c r="AQ38" s="345"/>
      <c r="AR38" s="345"/>
      <c r="AS38" s="345"/>
      <c r="AT38" s="345"/>
      <c r="AU38" s="345"/>
      <c r="AV38" s="345"/>
      <c r="AW38" s="345"/>
      <c r="AX38" s="345"/>
      <c r="AY38" s="345"/>
      <c r="AZ38" s="345"/>
      <c r="BA38" s="345"/>
      <c r="BB38" s="345"/>
      <c r="BC38" s="345" t="s">
        <v>510</v>
      </c>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t="s">
        <v>515</v>
      </c>
      <c r="CN38" s="345"/>
      <c r="CO38" s="345"/>
      <c r="CP38" s="345"/>
      <c r="CQ38" s="345"/>
      <c r="CR38" s="345"/>
      <c r="CS38" s="345"/>
      <c r="CT38" s="345"/>
      <c r="CU38" s="345"/>
      <c r="CV38" s="345"/>
      <c r="CW38" s="345"/>
      <c r="CX38" s="345"/>
      <c r="CY38" s="345"/>
      <c r="CZ38" s="345"/>
      <c r="DA38" s="345"/>
      <c r="DB38" s="345"/>
      <c r="DC38" s="345"/>
      <c r="DD38" s="346"/>
    </row>
    <row r="39" spans="1:108" ht="17.100000000000001" customHeight="1">
      <c r="A39" s="344"/>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t="s">
        <v>327</v>
      </c>
      <c r="BD39" s="345"/>
      <c r="BE39" s="345"/>
      <c r="BF39" s="345"/>
      <c r="BG39" s="345"/>
      <c r="BH39" s="345"/>
      <c r="BI39" s="345"/>
      <c r="BJ39" s="345"/>
      <c r="BK39" s="345"/>
      <c r="BL39" s="345"/>
      <c r="BM39" s="345"/>
      <c r="BN39" s="345"/>
      <c r="BO39" s="345"/>
      <c r="BP39" s="345"/>
      <c r="BQ39" s="345"/>
      <c r="BR39" s="345"/>
      <c r="BS39" s="345"/>
      <c r="BT39" s="345"/>
      <c r="BU39" s="345" t="s">
        <v>22</v>
      </c>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6"/>
    </row>
    <row r="40" spans="1:108" s="52" customFormat="1" ht="12" customHeight="1" thickBot="1">
      <c r="A40" s="187">
        <v>1</v>
      </c>
      <c r="B40" s="374"/>
      <c r="C40" s="374"/>
      <c r="D40" s="374"/>
      <c r="E40" s="374"/>
      <c r="F40" s="374"/>
      <c r="G40" s="374"/>
      <c r="H40" s="374"/>
      <c r="I40" s="374"/>
      <c r="J40" s="374"/>
      <c r="K40" s="374"/>
      <c r="L40" s="374"/>
      <c r="M40" s="374"/>
      <c r="N40" s="374"/>
      <c r="O40" s="374"/>
      <c r="P40" s="374"/>
      <c r="Q40" s="374"/>
      <c r="R40" s="374"/>
      <c r="S40" s="374">
        <v>2</v>
      </c>
      <c r="T40" s="374"/>
      <c r="U40" s="374"/>
      <c r="V40" s="374"/>
      <c r="W40" s="374"/>
      <c r="X40" s="374"/>
      <c r="Y40" s="374"/>
      <c r="Z40" s="374"/>
      <c r="AA40" s="374"/>
      <c r="AB40" s="374"/>
      <c r="AC40" s="374"/>
      <c r="AD40" s="374"/>
      <c r="AE40" s="374"/>
      <c r="AF40" s="374"/>
      <c r="AG40" s="374"/>
      <c r="AH40" s="374"/>
      <c r="AI40" s="374"/>
      <c r="AJ40" s="374"/>
      <c r="AK40" s="374">
        <v>3</v>
      </c>
      <c r="AL40" s="374"/>
      <c r="AM40" s="374"/>
      <c r="AN40" s="374"/>
      <c r="AO40" s="374"/>
      <c r="AP40" s="374"/>
      <c r="AQ40" s="374"/>
      <c r="AR40" s="374"/>
      <c r="AS40" s="374"/>
      <c r="AT40" s="374"/>
      <c r="AU40" s="374"/>
      <c r="AV40" s="374"/>
      <c r="AW40" s="374"/>
      <c r="AX40" s="374"/>
      <c r="AY40" s="374"/>
      <c r="AZ40" s="374"/>
      <c r="BA40" s="374"/>
      <c r="BB40" s="374"/>
      <c r="BC40" s="374">
        <v>4</v>
      </c>
      <c r="BD40" s="374"/>
      <c r="BE40" s="374"/>
      <c r="BF40" s="374"/>
      <c r="BG40" s="374"/>
      <c r="BH40" s="374"/>
      <c r="BI40" s="374"/>
      <c r="BJ40" s="374"/>
      <c r="BK40" s="374"/>
      <c r="BL40" s="374"/>
      <c r="BM40" s="374"/>
      <c r="BN40" s="374"/>
      <c r="BO40" s="374"/>
      <c r="BP40" s="374"/>
      <c r="BQ40" s="374"/>
      <c r="BR40" s="374"/>
      <c r="BS40" s="374"/>
      <c r="BT40" s="374"/>
      <c r="BU40" s="375">
        <v>5</v>
      </c>
      <c r="BV40" s="376"/>
      <c r="BW40" s="376"/>
      <c r="BX40" s="376"/>
      <c r="BY40" s="376"/>
      <c r="BZ40" s="376"/>
      <c r="CA40" s="376"/>
      <c r="CB40" s="376"/>
      <c r="CC40" s="376"/>
      <c r="CD40" s="376"/>
      <c r="CE40" s="376"/>
      <c r="CF40" s="376"/>
      <c r="CG40" s="376"/>
      <c r="CH40" s="376"/>
      <c r="CI40" s="376"/>
      <c r="CJ40" s="376"/>
      <c r="CK40" s="376"/>
      <c r="CL40" s="377"/>
      <c r="CM40" s="378">
        <v>6</v>
      </c>
      <c r="CN40" s="378"/>
      <c r="CO40" s="378"/>
      <c r="CP40" s="378"/>
      <c r="CQ40" s="378"/>
      <c r="CR40" s="378"/>
      <c r="CS40" s="378"/>
      <c r="CT40" s="378"/>
      <c r="CU40" s="378"/>
      <c r="CV40" s="378"/>
      <c r="CW40" s="378"/>
      <c r="CX40" s="378"/>
      <c r="CY40" s="378"/>
      <c r="CZ40" s="378"/>
      <c r="DA40" s="378"/>
      <c r="DB40" s="378"/>
      <c r="DC40" s="378"/>
      <c r="DD40" s="375"/>
    </row>
    <row r="41" spans="1:108" ht="14.1" customHeight="1">
      <c r="A41" s="370" t="s">
        <v>587</v>
      </c>
      <c r="B41" s="371"/>
      <c r="C41" s="371"/>
      <c r="D41" s="371"/>
      <c r="E41" s="371"/>
      <c r="F41" s="371"/>
      <c r="G41" s="371"/>
      <c r="H41" s="371"/>
      <c r="I41" s="371"/>
      <c r="J41" s="371"/>
      <c r="K41" s="371"/>
      <c r="L41" s="371"/>
      <c r="M41" s="371"/>
      <c r="N41" s="371"/>
      <c r="O41" s="371"/>
      <c r="P41" s="371"/>
      <c r="Q41" s="371"/>
      <c r="R41" s="371"/>
      <c r="S41" s="372" t="s">
        <v>587</v>
      </c>
      <c r="T41" s="372"/>
      <c r="U41" s="372"/>
      <c r="V41" s="372"/>
      <c r="W41" s="372"/>
      <c r="X41" s="372"/>
      <c r="Y41" s="372"/>
      <c r="Z41" s="372"/>
      <c r="AA41" s="372"/>
      <c r="AB41" s="372"/>
      <c r="AC41" s="372"/>
      <c r="AD41" s="372"/>
      <c r="AE41" s="372"/>
      <c r="AF41" s="372"/>
      <c r="AG41" s="372"/>
      <c r="AH41" s="372"/>
      <c r="AI41" s="372"/>
      <c r="AJ41" s="372"/>
      <c r="AK41" s="371" t="s">
        <v>587</v>
      </c>
      <c r="AL41" s="371"/>
      <c r="AM41" s="371"/>
      <c r="AN41" s="371"/>
      <c r="AO41" s="371"/>
      <c r="AP41" s="371"/>
      <c r="AQ41" s="371"/>
      <c r="AR41" s="371"/>
      <c r="AS41" s="371"/>
      <c r="AT41" s="371"/>
      <c r="AU41" s="371"/>
      <c r="AV41" s="371"/>
      <c r="AW41" s="371"/>
      <c r="AX41" s="371"/>
      <c r="AY41" s="371"/>
      <c r="AZ41" s="371"/>
      <c r="BA41" s="371"/>
      <c r="BB41" s="371"/>
      <c r="BC41" s="371" t="s">
        <v>587</v>
      </c>
      <c r="BD41" s="371"/>
      <c r="BE41" s="371"/>
      <c r="BF41" s="371"/>
      <c r="BG41" s="371"/>
      <c r="BH41" s="371"/>
      <c r="BI41" s="371"/>
      <c r="BJ41" s="371"/>
      <c r="BK41" s="371"/>
      <c r="BL41" s="371"/>
      <c r="BM41" s="371"/>
      <c r="BN41" s="371"/>
      <c r="BO41" s="371"/>
      <c r="BP41" s="371"/>
      <c r="BQ41" s="371"/>
      <c r="BR41" s="371"/>
      <c r="BS41" s="371"/>
      <c r="BT41" s="373"/>
      <c r="BU41" s="344" t="s">
        <v>587</v>
      </c>
      <c r="BV41" s="345"/>
      <c r="BW41" s="345"/>
      <c r="BX41" s="345"/>
      <c r="BY41" s="345"/>
      <c r="BZ41" s="345"/>
      <c r="CA41" s="345"/>
      <c r="CB41" s="345"/>
      <c r="CC41" s="345"/>
      <c r="CD41" s="345"/>
      <c r="CE41" s="345"/>
      <c r="CF41" s="345"/>
      <c r="CG41" s="345"/>
      <c r="CH41" s="345"/>
      <c r="CI41" s="345"/>
      <c r="CJ41" s="345"/>
      <c r="CK41" s="345"/>
      <c r="CL41" s="345"/>
      <c r="CM41" s="345" t="s">
        <v>587</v>
      </c>
      <c r="CN41" s="345"/>
      <c r="CO41" s="345"/>
      <c r="CP41" s="345"/>
      <c r="CQ41" s="345"/>
      <c r="CR41" s="345"/>
      <c r="CS41" s="345"/>
      <c r="CT41" s="345"/>
      <c r="CU41" s="345"/>
      <c r="CV41" s="345"/>
      <c r="CW41" s="345"/>
      <c r="CX41" s="345"/>
      <c r="CY41" s="345"/>
      <c r="CZ41" s="345"/>
      <c r="DA41" s="345"/>
      <c r="DB41" s="345"/>
      <c r="DC41" s="345"/>
      <c r="DD41" s="346"/>
    </row>
    <row r="42" spans="1:108" ht="14.1" customHeight="1">
      <c r="A42" s="340" t="s">
        <v>587</v>
      </c>
      <c r="B42" s="341"/>
      <c r="C42" s="341"/>
      <c r="D42" s="341"/>
      <c r="E42" s="341"/>
      <c r="F42" s="341"/>
      <c r="G42" s="341"/>
      <c r="H42" s="341"/>
      <c r="I42" s="341"/>
      <c r="J42" s="341"/>
      <c r="K42" s="341"/>
      <c r="L42" s="341"/>
      <c r="M42" s="341"/>
      <c r="N42" s="341"/>
      <c r="O42" s="341"/>
      <c r="P42" s="341"/>
      <c r="Q42" s="341"/>
      <c r="R42" s="341"/>
      <c r="S42" s="342" t="s">
        <v>587</v>
      </c>
      <c r="T42" s="342"/>
      <c r="U42" s="342"/>
      <c r="V42" s="342"/>
      <c r="W42" s="342"/>
      <c r="X42" s="342"/>
      <c r="Y42" s="342"/>
      <c r="Z42" s="342"/>
      <c r="AA42" s="342"/>
      <c r="AB42" s="342"/>
      <c r="AC42" s="342"/>
      <c r="AD42" s="342"/>
      <c r="AE42" s="342"/>
      <c r="AF42" s="342"/>
      <c r="AG42" s="342"/>
      <c r="AH42" s="342"/>
      <c r="AI42" s="342"/>
      <c r="AJ42" s="342"/>
      <c r="AK42" s="341" t="s">
        <v>587</v>
      </c>
      <c r="AL42" s="341"/>
      <c r="AM42" s="341"/>
      <c r="AN42" s="341"/>
      <c r="AO42" s="341"/>
      <c r="AP42" s="341"/>
      <c r="AQ42" s="341"/>
      <c r="AR42" s="341"/>
      <c r="AS42" s="341"/>
      <c r="AT42" s="341"/>
      <c r="AU42" s="341"/>
      <c r="AV42" s="341"/>
      <c r="AW42" s="341"/>
      <c r="AX42" s="341"/>
      <c r="AY42" s="341"/>
      <c r="AZ42" s="341"/>
      <c r="BA42" s="341"/>
      <c r="BB42" s="341"/>
      <c r="BC42" s="341" t="s">
        <v>587</v>
      </c>
      <c r="BD42" s="341"/>
      <c r="BE42" s="341"/>
      <c r="BF42" s="341"/>
      <c r="BG42" s="341"/>
      <c r="BH42" s="341"/>
      <c r="BI42" s="341"/>
      <c r="BJ42" s="341"/>
      <c r="BK42" s="341"/>
      <c r="BL42" s="341"/>
      <c r="BM42" s="341"/>
      <c r="BN42" s="341"/>
      <c r="BO42" s="341"/>
      <c r="BP42" s="341"/>
      <c r="BQ42" s="341"/>
      <c r="BR42" s="341"/>
      <c r="BS42" s="341"/>
      <c r="BT42" s="343"/>
      <c r="BU42" s="344" t="s">
        <v>587</v>
      </c>
      <c r="BV42" s="345"/>
      <c r="BW42" s="345"/>
      <c r="BX42" s="345"/>
      <c r="BY42" s="345"/>
      <c r="BZ42" s="345"/>
      <c r="CA42" s="345"/>
      <c r="CB42" s="345"/>
      <c r="CC42" s="345"/>
      <c r="CD42" s="345"/>
      <c r="CE42" s="345"/>
      <c r="CF42" s="345"/>
      <c r="CG42" s="345"/>
      <c r="CH42" s="345"/>
      <c r="CI42" s="345"/>
      <c r="CJ42" s="345"/>
      <c r="CK42" s="345"/>
      <c r="CL42" s="345"/>
      <c r="CM42" s="345" t="s">
        <v>587</v>
      </c>
      <c r="CN42" s="345"/>
      <c r="CO42" s="345"/>
      <c r="CP42" s="345"/>
      <c r="CQ42" s="345"/>
      <c r="CR42" s="345"/>
      <c r="CS42" s="345"/>
      <c r="CT42" s="345"/>
      <c r="CU42" s="345"/>
      <c r="CV42" s="345"/>
      <c r="CW42" s="345"/>
      <c r="CX42" s="345"/>
      <c r="CY42" s="345"/>
      <c r="CZ42" s="345"/>
      <c r="DA42" s="345"/>
      <c r="DB42" s="345"/>
      <c r="DC42" s="345"/>
      <c r="DD42" s="346"/>
    </row>
    <row r="43" spans="1:108" ht="14.1" customHeight="1">
      <c r="A43" s="340" t="s">
        <v>587</v>
      </c>
      <c r="B43" s="341"/>
      <c r="C43" s="341"/>
      <c r="D43" s="341"/>
      <c r="E43" s="341"/>
      <c r="F43" s="341"/>
      <c r="G43" s="341"/>
      <c r="H43" s="341"/>
      <c r="I43" s="341"/>
      <c r="J43" s="341"/>
      <c r="K43" s="341"/>
      <c r="L43" s="341"/>
      <c r="M43" s="341"/>
      <c r="N43" s="341"/>
      <c r="O43" s="341"/>
      <c r="P43" s="341"/>
      <c r="Q43" s="341"/>
      <c r="R43" s="341"/>
      <c r="S43" s="342" t="s">
        <v>587</v>
      </c>
      <c r="T43" s="342"/>
      <c r="U43" s="342"/>
      <c r="V43" s="342"/>
      <c r="W43" s="342"/>
      <c r="X43" s="342"/>
      <c r="Y43" s="342"/>
      <c r="Z43" s="342"/>
      <c r="AA43" s="342"/>
      <c r="AB43" s="342"/>
      <c r="AC43" s="342"/>
      <c r="AD43" s="342"/>
      <c r="AE43" s="342"/>
      <c r="AF43" s="342"/>
      <c r="AG43" s="342"/>
      <c r="AH43" s="342"/>
      <c r="AI43" s="342"/>
      <c r="AJ43" s="342"/>
      <c r="AK43" s="341" t="s">
        <v>587</v>
      </c>
      <c r="AL43" s="341"/>
      <c r="AM43" s="341"/>
      <c r="AN43" s="341"/>
      <c r="AO43" s="341"/>
      <c r="AP43" s="341"/>
      <c r="AQ43" s="341"/>
      <c r="AR43" s="341"/>
      <c r="AS43" s="341"/>
      <c r="AT43" s="341"/>
      <c r="AU43" s="341"/>
      <c r="AV43" s="341"/>
      <c r="AW43" s="341"/>
      <c r="AX43" s="341"/>
      <c r="AY43" s="341"/>
      <c r="AZ43" s="341"/>
      <c r="BA43" s="341"/>
      <c r="BB43" s="341"/>
      <c r="BC43" s="341" t="s">
        <v>587</v>
      </c>
      <c r="BD43" s="341"/>
      <c r="BE43" s="341"/>
      <c r="BF43" s="341"/>
      <c r="BG43" s="341"/>
      <c r="BH43" s="341"/>
      <c r="BI43" s="341"/>
      <c r="BJ43" s="341"/>
      <c r="BK43" s="341"/>
      <c r="BL43" s="341"/>
      <c r="BM43" s="341"/>
      <c r="BN43" s="341"/>
      <c r="BO43" s="341"/>
      <c r="BP43" s="341"/>
      <c r="BQ43" s="341"/>
      <c r="BR43" s="341"/>
      <c r="BS43" s="341"/>
      <c r="BT43" s="343"/>
      <c r="BU43" s="344" t="s">
        <v>587</v>
      </c>
      <c r="BV43" s="345"/>
      <c r="BW43" s="345"/>
      <c r="BX43" s="345"/>
      <c r="BY43" s="345"/>
      <c r="BZ43" s="345"/>
      <c r="CA43" s="345"/>
      <c r="CB43" s="345"/>
      <c r="CC43" s="345"/>
      <c r="CD43" s="345"/>
      <c r="CE43" s="345"/>
      <c r="CF43" s="345"/>
      <c r="CG43" s="345"/>
      <c r="CH43" s="345"/>
      <c r="CI43" s="345"/>
      <c r="CJ43" s="345"/>
      <c r="CK43" s="345"/>
      <c r="CL43" s="345"/>
      <c r="CM43" s="345" t="s">
        <v>587</v>
      </c>
      <c r="CN43" s="345"/>
      <c r="CO43" s="345"/>
      <c r="CP43" s="345"/>
      <c r="CQ43" s="345"/>
      <c r="CR43" s="345"/>
      <c r="CS43" s="345"/>
      <c r="CT43" s="345"/>
      <c r="CU43" s="345"/>
      <c r="CV43" s="345"/>
      <c r="CW43" s="345"/>
      <c r="CX43" s="345"/>
      <c r="CY43" s="345"/>
      <c r="CZ43" s="345"/>
      <c r="DA43" s="345"/>
      <c r="DB43" s="345"/>
      <c r="DC43" s="345"/>
      <c r="DD43" s="346"/>
    </row>
    <row r="44" spans="1:108" ht="14.1" customHeight="1">
      <c r="A44" s="340" t="s">
        <v>587</v>
      </c>
      <c r="B44" s="341"/>
      <c r="C44" s="341"/>
      <c r="D44" s="341"/>
      <c r="E44" s="341"/>
      <c r="F44" s="341"/>
      <c r="G44" s="341"/>
      <c r="H44" s="341"/>
      <c r="I44" s="341"/>
      <c r="J44" s="341"/>
      <c r="K44" s="341"/>
      <c r="L44" s="341"/>
      <c r="M44" s="341"/>
      <c r="N44" s="341"/>
      <c r="O44" s="341"/>
      <c r="P44" s="341"/>
      <c r="Q44" s="341"/>
      <c r="R44" s="341"/>
      <c r="S44" s="342" t="s">
        <v>587</v>
      </c>
      <c r="T44" s="342"/>
      <c r="U44" s="342"/>
      <c r="V44" s="342"/>
      <c r="W44" s="342"/>
      <c r="X44" s="342"/>
      <c r="Y44" s="342"/>
      <c r="Z44" s="342"/>
      <c r="AA44" s="342"/>
      <c r="AB44" s="342"/>
      <c r="AC44" s="342"/>
      <c r="AD44" s="342"/>
      <c r="AE44" s="342"/>
      <c r="AF44" s="342"/>
      <c r="AG44" s="342"/>
      <c r="AH44" s="342"/>
      <c r="AI44" s="342"/>
      <c r="AJ44" s="342"/>
      <c r="AK44" s="341" t="s">
        <v>587</v>
      </c>
      <c r="AL44" s="341"/>
      <c r="AM44" s="341"/>
      <c r="AN44" s="341"/>
      <c r="AO44" s="341"/>
      <c r="AP44" s="341"/>
      <c r="AQ44" s="341"/>
      <c r="AR44" s="341"/>
      <c r="AS44" s="341"/>
      <c r="AT44" s="341"/>
      <c r="AU44" s="341"/>
      <c r="AV44" s="341"/>
      <c r="AW44" s="341"/>
      <c r="AX44" s="341"/>
      <c r="AY44" s="341"/>
      <c r="AZ44" s="341"/>
      <c r="BA44" s="341"/>
      <c r="BB44" s="341"/>
      <c r="BC44" s="341" t="s">
        <v>587</v>
      </c>
      <c r="BD44" s="341"/>
      <c r="BE44" s="341"/>
      <c r="BF44" s="341"/>
      <c r="BG44" s="341"/>
      <c r="BH44" s="341"/>
      <c r="BI44" s="341"/>
      <c r="BJ44" s="341"/>
      <c r="BK44" s="341"/>
      <c r="BL44" s="341"/>
      <c r="BM44" s="341"/>
      <c r="BN44" s="341"/>
      <c r="BO44" s="341"/>
      <c r="BP44" s="341"/>
      <c r="BQ44" s="341"/>
      <c r="BR44" s="341"/>
      <c r="BS44" s="341"/>
      <c r="BT44" s="343"/>
      <c r="BU44" s="344" t="s">
        <v>587</v>
      </c>
      <c r="BV44" s="345"/>
      <c r="BW44" s="345"/>
      <c r="BX44" s="345"/>
      <c r="BY44" s="345"/>
      <c r="BZ44" s="345"/>
      <c r="CA44" s="345"/>
      <c r="CB44" s="345"/>
      <c r="CC44" s="345"/>
      <c r="CD44" s="345"/>
      <c r="CE44" s="345"/>
      <c r="CF44" s="345"/>
      <c r="CG44" s="345"/>
      <c r="CH44" s="345"/>
      <c r="CI44" s="345"/>
      <c r="CJ44" s="345"/>
      <c r="CK44" s="345"/>
      <c r="CL44" s="345"/>
      <c r="CM44" s="345" t="s">
        <v>587</v>
      </c>
      <c r="CN44" s="345"/>
      <c r="CO44" s="345"/>
      <c r="CP44" s="345"/>
      <c r="CQ44" s="345"/>
      <c r="CR44" s="345"/>
      <c r="CS44" s="345"/>
      <c r="CT44" s="345"/>
      <c r="CU44" s="345"/>
      <c r="CV44" s="345"/>
      <c r="CW44" s="345"/>
      <c r="CX44" s="345"/>
      <c r="CY44" s="345"/>
      <c r="CZ44" s="345"/>
      <c r="DA44" s="345"/>
      <c r="DB44" s="345"/>
      <c r="DC44" s="345"/>
      <c r="DD44" s="346"/>
    </row>
    <row r="45" spans="1:108" ht="14.1" customHeight="1">
      <c r="A45" s="340" t="s">
        <v>587</v>
      </c>
      <c r="B45" s="341"/>
      <c r="C45" s="341"/>
      <c r="D45" s="341"/>
      <c r="E45" s="341"/>
      <c r="F45" s="341"/>
      <c r="G45" s="341"/>
      <c r="H45" s="341"/>
      <c r="I45" s="341"/>
      <c r="J45" s="341"/>
      <c r="K45" s="341"/>
      <c r="L45" s="341"/>
      <c r="M45" s="341"/>
      <c r="N45" s="341"/>
      <c r="O45" s="341"/>
      <c r="P45" s="341"/>
      <c r="Q45" s="341"/>
      <c r="R45" s="341"/>
      <c r="S45" s="342" t="s">
        <v>587</v>
      </c>
      <c r="T45" s="342"/>
      <c r="U45" s="342"/>
      <c r="V45" s="342"/>
      <c r="W45" s="342"/>
      <c r="X45" s="342"/>
      <c r="Y45" s="342"/>
      <c r="Z45" s="342"/>
      <c r="AA45" s="342"/>
      <c r="AB45" s="342"/>
      <c r="AC45" s="342"/>
      <c r="AD45" s="342"/>
      <c r="AE45" s="342"/>
      <c r="AF45" s="342"/>
      <c r="AG45" s="342"/>
      <c r="AH45" s="342"/>
      <c r="AI45" s="342"/>
      <c r="AJ45" s="342"/>
      <c r="AK45" s="341" t="s">
        <v>587</v>
      </c>
      <c r="AL45" s="341"/>
      <c r="AM45" s="341"/>
      <c r="AN45" s="341"/>
      <c r="AO45" s="341"/>
      <c r="AP45" s="341"/>
      <c r="AQ45" s="341"/>
      <c r="AR45" s="341"/>
      <c r="AS45" s="341"/>
      <c r="AT45" s="341"/>
      <c r="AU45" s="341"/>
      <c r="AV45" s="341"/>
      <c r="AW45" s="341"/>
      <c r="AX45" s="341"/>
      <c r="AY45" s="341"/>
      <c r="AZ45" s="341"/>
      <c r="BA45" s="341"/>
      <c r="BB45" s="341"/>
      <c r="BC45" s="341" t="s">
        <v>587</v>
      </c>
      <c r="BD45" s="341"/>
      <c r="BE45" s="341"/>
      <c r="BF45" s="341"/>
      <c r="BG45" s="341"/>
      <c r="BH45" s="341"/>
      <c r="BI45" s="341"/>
      <c r="BJ45" s="341"/>
      <c r="BK45" s="341"/>
      <c r="BL45" s="341"/>
      <c r="BM45" s="341"/>
      <c r="BN45" s="341"/>
      <c r="BO45" s="341"/>
      <c r="BP45" s="341"/>
      <c r="BQ45" s="341"/>
      <c r="BR45" s="341"/>
      <c r="BS45" s="341"/>
      <c r="BT45" s="343"/>
      <c r="BU45" s="344" t="s">
        <v>587</v>
      </c>
      <c r="BV45" s="345"/>
      <c r="BW45" s="345"/>
      <c r="BX45" s="345"/>
      <c r="BY45" s="345"/>
      <c r="BZ45" s="345"/>
      <c r="CA45" s="345"/>
      <c r="CB45" s="345"/>
      <c r="CC45" s="345"/>
      <c r="CD45" s="345"/>
      <c r="CE45" s="345"/>
      <c r="CF45" s="345"/>
      <c r="CG45" s="345"/>
      <c r="CH45" s="345"/>
      <c r="CI45" s="345"/>
      <c r="CJ45" s="345"/>
      <c r="CK45" s="345"/>
      <c r="CL45" s="345"/>
      <c r="CM45" s="345" t="s">
        <v>587</v>
      </c>
      <c r="CN45" s="345"/>
      <c r="CO45" s="345"/>
      <c r="CP45" s="345"/>
      <c r="CQ45" s="345"/>
      <c r="CR45" s="345"/>
      <c r="CS45" s="345"/>
      <c r="CT45" s="345"/>
      <c r="CU45" s="345"/>
      <c r="CV45" s="345"/>
      <c r="CW45" s="345"/>
      <c r="CX45" s="345"/>
      <c r="CY45" s="345"/>
      <c r="CZ45" s="345"/>
      <c r="DA45" s="345"/>
      <c r="DB45" s="345"/>
      <c r="DC45" s="345"/>
      <c r="DD45" s="346"/>
    </row>
    <row r="46" spans="1:108" ht="14.1" customHeight="1">
      <c r="A46" s="340" t="s">
        <v>587</v>
      </c>
      <c r="B46" s="341"/>
      <c r="C46" s="341"/>
      <c r="D46" s="341"/>
      <c r="E46" s="341"/>
      <c r="F46" s="341"/>
      <c r="G46" s="341"/>
      <c r="H46" s="341"/>
      <c r="I46" s="341"/>
      <c r="J46" s="341"/>
      <c r="K46" s="341"/>
      <c r="L46" s="341"/>
      <c r="M46" s="341"/>
      <c r="N46" s="341"/>
      <c r="O46" s="341"/>
      <c r="P46" s="341"/>
      <c r="Q46" s="341"/>
      <c r="R46" s="341"/>
      <c r="S46" s="342" t="s">
        <v>587</v>
      </c>
      <c r="T46" s="342"/>
      <c r="U46" s="342"/>
      <c r="V46" s="342"/>
      <c r="W46" s="342"/>
      <c r="X46" s="342"/>
      <c r="Y46" s="342"/>
      <c r="Z46" s="342"/>
      <c r="AA46" s="342"/>
      <c r="AB46" s="342"/>
      <c r="AC46" s="342"/>
      <c r="AD46" s="342"/>
      <c r="AE46" s="342"/>
      <c r="AF46" s="342"/>
      <c r="AG46" s="342"/>
      <c r="AH46" s="342"/>
      <c r="AI46" s="342"/>
      <c r="AJ46" s="342"/>
      <c r="AK46" s="341" t="s">
        <v>587</v>
      </c>
      <c r="AL46" s="341"/>
      <c r="AM46" s="341"/>
      <c r="AN46" s="341"/>
      <c r="AO46" s="341"/>
      <c r="AP46" s="341"/>
      <c r="AQ46" s="341"/>
      <c r="AR46" s="341"/>
      <c r="AS46" s="341"/>
      <c r="AT46" s="341"/>
      <c r="AU46" s="341"/>
      <c r="AV46" s="341"/>
      <c r="AW46" s="341"/>
      <c r="AX46" s="341"/>
      <c r="AY46" s="341"/>
      <c r="AZ46" s="341"/>
      <c r="BA46" s="341"/>
      <c r="BB46" s="341"/>
      <c r="BC46" s="341" t="s">
        <v>587</v>
      </c>
      <c r="BD46" s="341"/>
      <c r="BE46" s="341"/>
      <c r="BF46" s="341"/>
      <c r="BG46" s="341"/>
      <c r="BH46" s="341"/>
      <c r="BI46" s="341"/>
      <c r="BJ46" s="341"/>
      <c r="BK46" s="341"/>
      <c r="BL46" s="341"/>
      <c r="BM46" s="341"/>
      <c r="BN46" s="341"/>
      <c r="BO46" s="341"/>
      <c r="BP46" s="341"/>
      <c r="BQ46" s="341"/>
      <c r="BR46" s="341"/>
      <c r="BS46" s="341"/>
      <c r="BT46" s="343"/>
      <c r="BU46" s="344" t="s">
        <v>587</v>
      </c>
      <c r="BV46" s="345"/>
      <c r="BW46" s="345"/>
      <c r="BX46" s="345"/>
      <c r="BY46" s="345"/>
      <c r="BZ46" s="345"/>
      <c r="CA46" s="345"/>
      <c r="CB46" s="345"/>
      <c r="CC46" s="345"/>
      <c r="CD46" s="345"/>
      <c r="CE46" s="345"/>
      <c r="CF46" s="345"/>
      <c r="CG46" s="345"/>
      <c r="CH46" s="345"/>
      <c r="CI46" s="345"/>
      <c r="CJ46" s="345"/>
      <c r="CK46" s="345"/>
      <c r="CL46" s="345"/>
      <c r="CM46" s="345" t="s">
        <v>587</v>
      </c>
      <c r="CN46" s="345"/>
      <c r="CO46" s="345"/>
      <c r="CP46" s="345"/>
      <c r="CQ46" s="345"/>
      <c r="CR46" s="345"/>
      <c r="CS46" s="345"/>
      <c r="CT46" s="345"/>
      <c r="CU46" s="345"/>
      <c r="CV46" s="345"/>
      <c r="CW46" s="345"/>
      <c r="CX46" s="345"/>
      <c r="CY46" s="345"/>
      <c r="CZ46" s="345"/>
      <c r="DA46" s="345"/>
      <c r="DB46" s="345"/>
      <c r="DC46" s="345"/>
      <c r="DD46" s="346"/>
    </row>
    <row r="47" spans="1:108" ht="14.1" customHeight="1">
      <c r="A47" s="340" t="s">
        <v>587</v>
      </c>
      <c r="B47" s="341"/>
      <c r="C47" s="341"/>
      <c r="D47" s="341"/>
      <c r="E47" s="341"/>
      <c r="F47" s="341"/>
      <c r="G47" s="341"/>
      <c r="H47" s="341"/>
      <c r="I47" s="341"/>
      <c r="J47" s="341"/>
      <c r="K47" s="341"/>
      <c r="L47" s="341"/>
      <c r="M47" s="341"/>
      <c r="N47" s="341"/>
      <c r="O47" s="341"/>
      <c r="P47" s="341"/>
      <c r="Q47" s="341"/>
      <c r="R47" s="341"/>
      <c r="S47" s="342" t="s">
        <v>587</v>
      </c>
      <c r="T47" s="342"/>
      <c r="U47" s="342"/>
      <c r="V47" s="342"/>
      <c r="W47" s="342"/>
      <c r="X47" s="342"/>
      <c r="Y47" s="342"/>
      <c r="Z47" s="342"/>
      <c r="AA47" s="342"/>
      <c r="AB47" s="342"/>
      <c r="AC47" s="342"/>
      <c r="AD47" s="342"/>
      <c r="AE47" s="342"/>
      <c r="AF47" s="342"/>
      <c r="AG47" s="342"/>
      <c r="AH47" s="342"/>
      <c r="AI47" s="342"/>
      <c r="AJ47" s="342"/>
      <c r="AK47" s="341" t="s">
        <v>587</v>
      </c>
      <c r="AL47" s="341"/>
      <c r="AM47" s="341"/>
      <c r="AN47" s="341"/>
      <c r="AO47" s="341"/>
      <c r="AP47" s="341"/>
      <c r="AQ47" s="341"/>
      <c r="AR47" s="341"/>
      <c r="AS47" s="341"/>
      <c r="AT47" s="341"/>
      <c r="AU47" s="341"/>
      <c r="AV47" s="341"/>
      <c r="AW47" s="341"/>
      <c r="AX47" s="341"/>
      <c r="AY47" s="341"/>
      <c r="AZ47" s="341"/>
      <c r="BA47" s="341"/>
      <c r="BB47" s="341"/>
      <c r="BC47" s="341" t="s">
        <v>587</v>
      </c>
      <c r="BD47" s="341"/>
      <c r="BE47" s="341"/>
      <c r="BF47" s="341"/>
      <c r="BG47" s="341"/>
      <c r="BH47" s="341"/>
      <c r="BI47" s="341"/>
      <c r="BJ47" s="341"/>
      <c r="BK47" s="341"/>
      <c r="BL47" s="341"/>
      <c r="BM47" s="341"/>
      <c r="BN47" s="341"/>
      <c r="BO47" s="341"/>
      <c r="BP47" s="341"/>
      <c r="BQ47" s="341"/>
      <c r="BR47" s="341"/>
      <c r="BS47" s="341"/>
      <c r="BT47" s="343"/>
      <c r="BU47" s="344" t="s">
        <v>587</v>
      </c>
      <c r="BV47" s="345"/>
      <c r="BW47" s="345"/>
      <c r="BX47" s="345"/>
      <c r="BY47" s="345"/>
      <c r="BZ47" s="345"/>
      <c r="CA47" s="345"/>
      <c r="CB47" s="345"/>
      <c r="CC47" s="345"/>
      <c r="CD47" s="345"/>
      <c r="CE47" s="345"/>
      <c r="CF47" s="345"/>
      <c r="CG47" s="345"/>
      <c r="CH47" s="345"/>
      <c r="CI47" s="345"/>
      <c r="CJ47" s="345"/>
      <c r="CK47" s="345"/>
      <c r="CL47" s="345"/>
      <c r="CM47" s="345" t="s">
        <v>587</v>
      </c>
      <c r="CN47" s="345"/>
      <c r="CO47" s="345"/>
      <c r="CP47" s="345"/>
      <c r="CQ47" s="345"/>
      <c r="CR47" s="345"/>
      <c r="CS47" s="345"/>
      <c r="CT47" s="345"/>
      <c r="CU47" s="345"/>
      <c r="CV47" s="345"/>
      <c r="CW47" s="345"/>
      <c r="CX47" s="345"/>
      <c r="CY47" s="345"/>
      <c r="CZ47" s="345"/>
      <c r="DA47" s="345"/>
      <c r="DB47" s="345"/>
      <c r="DC47" s="345"/>
      <c r="DD47" s="346"/>
    </row>
    <row r="48" spans="1:108" ht="14.1" customHeight="1">
      <c r="A48" s="340" t="s">
        <v>587</v>
      </c>
      <c r="B48" s="341"/>
      <c r="C48" s="341"/>
      <c r="D48" s="341"/>
      <c r="E48" s="341"/>
      <c r="F48" s="341"/>
      <c r="G48" s="341"/>
      <c r="H48" s="341"/>
      <c r="I48" s="341"/>
      <c r="J48" s="341"/>
      <c r="K48" s="341"/>
      <c r="L48" s="341"/>
      <c r="M48" s="341"/>
      <c r="N48" s="341"/>
      <c r="O48" s="341"/>
      <c r="P48" s="341"/>
      <c r="Q48" s="341"/>
      <c r="R48" s="341"/>
      <c r="S48" s="342" t="s">
        <v>587</v>
      </c>
      <c r="T48" s="342"/>
      <c r="U48" s="342"/>
      <c r="V48" s="342"/>
      <c r="W48" s="342"/>
      <c r="X48" s="342"/>
      <c r="Y48" s="342"/>
      <c r="Z48" s="342"/>
      <c r="AA48" s="342"/>
      <c r="AB48" s="342"/>
      <c r="AC48" s="342"/>
      <c r="AD48" s="342"/>
      <c r="AE48" s="342"/>
      <c r="AF48" s="342"/>
      <c r="AG48" s="342"/>
      <c r="AH48" s="342"/>
      <c r="AI48" s="342"/>
      <c r="AJ48" s="342"/>
      <c r="AK48" s="341" t="s">
        <v>587</v>
      </c>
      <c r="AL48" s="341"/>
      <c r="AM48" s="341"/>
      <c r="AN48" s="341"/>
      <c r="AO48" s="341"/>
      <c r="AP48" s="341"/>
      <c r="AQ48" s="341"/>
      <c r="AR48" s="341"/>
      <c r="AS48" s="341"/>
      <c r="AT48" s="341"/>
      <c r="AU48" s="341"/>
      <c r="AV48" s="341"/>
      <c r="AW48" s="341"/>
      <c r="AX48" s="341"/>
      <c r="AY48" s="341"/>
      <c r="AZ48" s="341"/>
      <c r="BA48" s="341"/>
      <c r="BB48" s="341"/>
      <c r="BC48" s="341" t="s">
        <v>587</v>
      </c>
      <c r="BD48" s="341"/>
      <c r="BE48" s="341"/>
      <c r="BF48" s="341"/>
      <c r="BG48" s="341"/>
      <c r="BH48" s="341"/>
      <c r="BI48" s="341"/>
      <c r="BJ48" s="341"/>
      <c r="BK48" s="341"/>
      <c r="BL48" s="341"/>
      <c r="BM48" s="341"/>
      <c r="BN48" s="341"/>
      <c r="BO48" s="341"/>
      <c r="BP48" s="341"/>
      <c r="BQ48" s="341"/>
      <c r="BR48" s="341"/>
      <c r="BS48" s="341"/>
      <c r="BT48" s="343"/>
      <c r="BU48" s="344" t="s">
        <v>587</v>
      </c>
      <c r="BV48" s="345"/>
      <c r="BW48" s="345"/>
      <c r="BX48" s="345"/>
      <c r="BY48" s="345"/>
      <c r="BZ48" s="345"/>
      <c r="CA48" s="345"/>
      <c r="CB48" s="345"/>
      <c r="CC48" s="345"/>
      <c r="CD48" s="345"/>
      <c r="CE48" s="345"/>
      <c r="CF48" s="345"/>
      <c r="CG48" s="345"/>
      <c r="CH48" s="345"/>
      <c r="CI48" s="345"/>
      <c r="CJ48" s="345"/>
      <c r="CK48" s="345"/>
      <c r="CL48" s="345"/>
      <c r="CM48" s="345" t="s">
        <v>587</v>
      </c>
      <c r="CN48" s="345"/>
      <c r="CO48" s="345"/>
      <c r="CP48" s="345"/>
      <c r="CQ48" s="345"/>
      <c r="CR48" s="345"/>
      <c r="CS48" s="345"/>
      <c r="CT48" s="345"/>
      <c r="CU48" s="345"/>
      <c r="CV48" s="345"/>
      <c r="CW48" s="345"/>
      <c r="CX48" s="345"/>
      <c r="CY48" s="345"/>
      <c r="CZ48" s="345"/>
      <c r="DA48" s="345"/>
      <c r="DB48" s="345"/>
      <c r="DC48" s="345"/>
      <c r="DD48" s="346"/>
    </row>
    <row r="49" spans="1:108" ht="14.1" customHeight="1">
      <c r="A49" s="340" t="s">
        <v>587</v>
      </c>
      <c r="B49" s="341"/>
      <c r="C49" s="341"/>
      <c r="D49" s="341"/>
      <c r="E49" s="341"/>
      <c r="F49" s="341"/>
      <c r="G49" s="341"/>
      <c r="H49" s="341"/>
      <c r="I49" s="341"/>
      <c r="J49" s="341"/>
      <c r="K49" s="341"/>
      <c r="L49" s="341"/>
      <c r="M49" s="341"/>
      <c r="N49" s="341"/>
      <c r="O49" s="341"/>
      <c r="P49" s="341"/>
      <c r="Q49" s="341"/>
      <c r="R49" s="341"/>
      <c r="S49" s="342" t="s">
        <v>587</v>
      </c>
      <c r="T49" s="342"/>
      <c r="U49" s="342"/>
      <c r="V49" s="342"/>
      <c r="W49" s="342"/>
      <c r="X49" s="342"/>
      <c r="Y49" s="342"/>
      <c r="Z49" s="342"/>
      <c r="AA49" s="342"/>
      <c r="AB49" s="342"/>
      <c r="AC49" s="342"/>
      <c r="AD49" s="342"/>
      <c r="AE49" s="342"/>
      <c r="AF49" s="342"/>
      <c r="AG49" s="342"/>
      <c r="AH49" s="342"/>
      <c r="AI49" s="342"/>
      <c r="AJ49" s="342"/>
      <c r="AK49" s="341" t="s">
        <v>587</v>
      </c>
      <c r="AL49" s="341"/>
      <c r="AM49" s="341"/>
      <c r="AN49" s="341"/>
      <c r="AO49" s="341"/>
      <c r="AP49" s="341"/>
      <c r="AQ49" s="341"/>
      <c r="AR49" s="341"/>
      <c r="AS49" s="341"/>
      <c r="AT49" s="341"/>
      <c r="AU49" s="341"/>
      <c r="AV49" s="341"/>
      <c r="AW49" s="341"/>
      <c r="AX49" s="341"/>
      <c r="AY49" s="341"/>
      <c r="AZ49" s="341"/>
      <c r="BA49" s="341"/>
      <c r="BB49" s="341"/>
      <c r="BC49" s="341" t="s">
        <v>587</v>
      </c>
      <c r="BD49" s="341"/>
      <c r="BE49" s="341"/>
      <c r="BF49" s="341"/>
      <c r="BG49" s="341"/>
      <c r="BH49" s="341"/>
      <c r="BI49" s="341"/>
      <c r="BJ49" s="341"/>
      <c r="BK49" s="341"/>
      <c r="BL49" s="341"/>
      <c r="BM49" s="341"/>
      <c r="BN49" s="341"/>
      <c r="BO49" s="341"/>
      <c r="BP49" s="341"/>
      <c r="BQ49" s="341"/>
      <c r="BR49" s="341"/>
      <c r="BS49" s="341"/>
      <c r="BT49" s="343"/>
      <c r="BU49" s="344" t="s">
        <v>587</v>
      </c>
      <c r="BV49" s="345"/>
      <c r="BW49" s="345"/>
      <c r="BX49" s="345"/>
      <c r="BY49" s="345"/>
      <c r="BZ49" s="345"/>
      <c r="CA49" s="345"/>
      <c r="CB49" s="345"/>
      <c r="CC49" s="345"/>
      <c r="CD49" s="345"/>
      <c r="CE49" s="345"/>
      <c r="CF49" s="345"/>
      <c r="CG49" s="345"/>
      <c r="CH49" s="345"/>
      <c r="CI49" s="345"/>
      <c r="CJ49" s="345"/>
      <c r="CK49" s="345"/>
      <c r="CL49" s="345"/>
      <c r="CM49" s="345" t="s">
        <v>587</v>
      </c>
      <c r="CN49" s="345"/>
      <c r="CO49" s="345"/>
      <c r="CP49" s="345"/>
      <c r="CQ49" s="345"/>
      <c r="CR49" s="345"/>
      <c r="CS49" s="345"/>
      <c r="CT49" s="345"/>
      <c r="CU49" s="345"/>
      <c r="CV49" s="345"/>
      <c r="CW49" s="345"/>
      <c r="CX49" s="345"/>
      <c r="CY49" s="345"/>
      <c r="CZ49" s="345"/>
      <c r="DA49" s="345"/>
      <c r="DB49" s="345"/>
      <c r="DC49" s="345"/>
      <c r="DD49" s="346"/>
    </row>
    <row r="50" spans="1:108" ht="14.1" customHeight="1">
      <c r="A50" s="340" t="s">
        <v>587</v>
      </c>
      <c r="B50" s="341"/>
      <c r="C50" s="341"/>
      <c r="D50" s="341"/>
      <c r="E50" s="341"/>
      <c r="F50" s="341"/>
      <c r="G50" s="341"/>
      <c r="H50" s="341"/>
      <c r="I50" s="341"/>
      <c r="J50" s="341"/>
      <c r="K50" s="341"/>
      <c r="L50" s="341"/>
      <c r="M50" s="341"/>
      <c r="N50" s="341"/>
      <c r="O50" s="341"/>
      <c r="P50" s="341"/>
      <c r="Q50" s="341"/>
      <c r="R50" s="341"/>
      <c r="S50" s="342" t="s">
        <v>587</v>
      </c>
      <c r="T50" s="342"/>
      <c r="U50" s="342"/>
      <c r="V50" s="342"/>
      <c r="W50" s="342"/>
      <c r="X50" s="342"/>
      <c r="Y50" s="342"/>
      <c r="Z50" s="342"/>
      <c r="AA50" s="342"/>
      <c r="AB50" s="342"/>
      <c r="AC50" s="342"/>
      <c r="AD50" s="342"/>
      <c r="AE50" s="342"/>
      <c r="AF50" s="342"/>
      <c r="AG50" s="342"/>
      <c r="AH50" s="342"/>
      <c r="AI50" s="342"/>
      <c r="AJ50" s="342"/>
      <c r="AK50" s="341" t="s">
        <v>587</v>
      </c>
      <c r="AL50" s="341"/>
      <c r="AM50" s="341"/>
      <c r="AN50" s="341"/>
      <c r="AO50" s="341"/>
      <c r="AP50" s="341"/>
      <c r="AQ50" s="341"/>
      <c r="AR50" s="341"/>
      <c r="AS50" s="341"/>
      <c r="AT50" s="341"/>
      <c r="AU50" s="341"/>
      <c r="AV50" s="341"/>
      <c r="AW50" s="341"/>
      <c r="AX50" s="341"/>
      <c r="AY50" s="341"/>
      <c r="AZ50" s="341"/>
      <c r="BA50" s="341"/>
      <c r="BB50" s="341"/>
      <c r="BC50" s="341" t="s">
        <v>587</v>
      </c>
      <c r="BD50" s="341"/>
      <c r="BE50" s="341"/>
      <c r="BF50" s="341"/>
      <c r="BG50" s="341"/>
      <c r="BH50" s="341"/>
      <c r="BI50" s="341"/>
      <c r="BJ50" s="341"/>
      <c r="BK50" s="341"/>
      <c r="BL50" s="341"/>
      <c r="BM50" s="341"/>
      <c r="BN50" s="341"/>
      <c r="BO50" s="341"/>
      <c r="BP50" s="341"/>
      <c r="BQ50" s="341"/>
      <c r="BR50" s="341"/>
      <c r="BS50" s="341"/>
      <c r="BT50" s="343"/>
      <c r="BU50" s="344" t="s">
        <v>587</v>
      </c>
      <c r="BV50" s="345"/>
      <c r="BW50" s="345"/>
      <c r="BX50" s="345"/>
      <c r="BY50" s="345"/>
      <c r="BZ50" s="345"/>
      <c r="CA50" s="345"/>
      <c r="CB50" s="345"/>
      <c r="CC50" s="345"/>
      <c r="CD50" s="345"/>
      <c r="CE50" s="345"/>
      <c r="CF50" s="345"/>
      <c r="CG50" s="345"/>
      <c r="CH50" s="345"/>
      <c r="CI50" s="345"/>
      <c r="CJ50" s="345"/>
      <c r="CK50" s="345"/>
      <c r="CL50" s="345"/>
      <c r="CM50" s="345" t="s">
        <v>587</v>
      </c>
      <c r="CN50" s="345"/>
      <c r="CO50" s="345"/>
      <c r="CP50" s="345"/>
      <c r="CQ50" s="345"/>
      <c r="CR50" s="345"/>
      <c r="CS50" s="345"/>
      <c r="CT50" s="345"/>
      <c r="CU50" s="345"/>
      <c r="CV50" s="345"/>
      <c r="CW50" s="345"/>
      <c r="CX50" s="345"/>
      <c r="CY50" s="345"/>
      <c r="CZ50" s="345"/>
      <c r="DA50" s="345"/>
      <c r="DB50" s="345"/>
      <c r="DC50" s="345"/>
      <c r="DD50" s="346"/>
    </row>
    <row r="51" spans="1:108" ht="14.1" customHeight="1">
      <c r="A51" s="340" t="s">
        <v>587</v>
      </c>
      <c r="B51" s="341"/>
      <c r="C51" s="341"/>
      <c r="D51" s="341"/>
      <c r="E51" s="341"/>
      <c r="F51" s="341"/>
      <c r="G51" s="341"/>
      <c r="H51" s="341"/>
      <c r="I51" s="341"/>
      <c r="J51" s="341"/>
      <c r="K51" s="341"/>
      <c r="L51" s="341"/>
      <c r="M51" s="341"/>
      <c r="N51" s="341"/>
      <c r="O51" s="341"/>
      <c r="P51" s="341"/>
      <c r="Q51" s="341"/>
      <c r="R51" s="341"/>
      <c r="S51" s="342" t="s">
        <v>587</v>
      </c>
      <c r="T51" s="342"/>
      <c r="U51" s="342"/>
      <c r="V51" s="342"/>
      <c r="W51" s="342"/>
      <c r="X51" s="342"/>
      <c r="Y51" s="342"/>
      <c r="Z51" s="342"/>
      <c r="AA51" s="342"/>
      <c r="AB51" s="342"/>
      <c r="AC51" s="342"/>
      <c r="AD51" s="342"/>
      <c r="AE51" s="342"/>
      <c r="AF51" s="342"/>
      <c r="AG51" s="342"/>
      <c r="AH51" s="342"/>
      <c r="AI51" s="342"/>
      <c r="AJ51" s="342"/>
      <c r="AK51" s="341" t="s">
        <v>587</v>
      </c>
      <c r="AL51" s="341"/>
      <c r="AM51" s="341"/>
      <c r="AN51" s="341"/>
      <c r="AO51" s="341"/>
      <c r="AP51" s="341"/>
      <c r="AQ51" s="341"/>
      <c r="AR51" s="341"/>
      <c r="AS51" s="341"/>
      <c r="AT51" s="341"/>
      <c r="AU51" s="341"/>
      <c r="AV51" s="341"/>
      <c r="AW51" s="341"/>
      <c r="AX51" s="341"/>
      <c r="AY51" s="341"/>
      <c r="AZ51" s="341"/>
      <c r="BA51" s="341"/>
      <c r="BB51" s="341"/>
      <c r="BC51" s="341" t="s">
        <v>587</v>
      </c>
      <c r="BD51" s="341"/>
      <c r="BE51" s="341"/>
      <c r="BF51" s="341"/>
      <c r="BG51" s="341"/>
      <c r="BH51" s="341"/>
      <c r="BI51" s="341"/>
      <c r="BJ51" s="341"/>
      <c r="BK51" s="341"/>
      <c r="BL51" s="341"/>
      <c r="BM51" s="341"/>
      <c r="BN51" s="341"/>
      <c r="BO51" s="341"/>
      <c r="BP51" s="341"/>
      <c r="BQ51" s="341"/>
      <c r="BR51" s="341"/>
      <c r="BS51" s="341"/>
      <c r="BT51" s="343"/>
      <c r="BU51" s="344" t="s">
        <v>587</v>
      </c>
      <c r="BV51" s="345"/>
      <c r="BW51" s="345"/>
      <c r="BX51" s="345"/>
      <c r="BY51" s="345"/>
      <c r="BZ51" s="345"/>
      <c r="CA51" s="345"/>
      <c r="CB51" s="345"/>
      <c r="CC51" s="345"/>
      <c r="CD51" s="345"/>
      <c r="CE51" s="345"/>
      <c r="CF51" s="345"/>
      <c r="CG51" s="345"/>
      <c r="CH51" s="345"/>
      <c r="CI51" s="345"/>
      <c r="CJ51" s="345"/>
      <c r="CK51" s="345"/>
      <c r="CL51" s="345"/>
      <c r="CM51" s="345" t="s">
        <v>587</v>
      </c>
      <c r="CN51" s="345"/>
      <c r="CO51" s="345"/>
      <c r="CP51" s="345"/>
      <c r="CQ51" s="345"/>
      <c r="CR51" s="345"/>
      <c r="CS51" s="345"/>
      <c r="CT51" s="345"/>
      <c r="CU51" s="345"/>
      <c r="CV51" s="345"/>
      <c r="CW51" s="345"/>
      <c r="CX51" s="345"/>
      <c r="CY51" s="345"/>
      <c r="CZ51" s="345"/>
      <c r="DA51" s="345"/>
      <c r="DB51" s="345"/>
      <c r="DC51" s="345"/>
      <c r="DD51" s="346"/>
    </row>
    <row r="52" spans="1:108" ht="14.1" customHeight="1" thickBot="1">
      <c r="A52" s="366" t="s">
        <v>587</v>
      </c>
      <c r="B52" s="367"/>
      <c r="C52" s="367"/>
      <c r="D52" s="367"/>
      <c r="E52" s="367"/>
      <c r="F52" s="367"/>
      <c r="G52" s="367"/>
      <c r="H52" s="367"/>
      <c r="I52" s="367"/>
      <c r="J52" s="367"/>
      <c r="K52" s="367"/>
      <c r="L52" s="367"/>
      <c r="M52" s="367"/>
      <c r="N52" s="367"/>
      <c r="O52" s="367"/>
      <c r="P52" s="367"/>
      <c r="Q52" s="367"/>
      <c r="R52" s="367"/>
      <c r="S52" s="368" t="s">
        <v>587</v>
      </c>
      <c r="T52" s="368"/>
      <c r="U52" s="368"/>
      <c r="V52" s="368"/>
      <c r="W52" s="368"/>
      <c r="X52" s="368"/>
      <c r="Y52" s="368"/>
      <c r="Z52" s="368"/>
      <c r="AA52" s="368"/>
      <c r="AB52" s="368"/>
      <c r="AC52" s="368"/>
      <c r="AD52" s="368"/>
      <c r="AE52" s="368"/>
      <c r="AF52" s="368"/>
      <c r="AG52" s="368"/>
      <c r="AH52" s="368"/>
      <c r="AI52" s="368"/>
      <c r="AJ52" s="368"/>
      <c r="AK52" s="367" t="s">
        <v>587</v>
      </c>
      <c r="AL52" s="367"/>
      <c r="AM52" s="367"/>
      <c r="AN52" s="367"/>
      <c r="AO52" s="367"/>
      <c r="AP52" s="367"/>
      <c r="AQ52" s="367"/>
      <c r="AR52" s="367"/>
      <c r="AS52" s="367"/>
      <c r="AT52" s="367"/>
      <c r="AU52" s="367"/>
      <c r="AV52" s="367"/>
      <c r="AW52" s="367"/>
      <c r="AX52" s="367"/>
      <c r="AY52" s="367"/>
      <c r="AZ52" s="367"/>
      <c r="BA52" s="367"/>
      <c r="BB52" s="367"/>
      <c r="BC52" s="367" t="s">
        <v>587</v>
      </c>
      <c r="BD52" s="367"/>
      <c r="BE52" s="367"/>
      <c r="BF52" s="367"/>
      <c r="BG52" s="367"/>
      <c r="BH52" s="367"/>
      <c r="BI52" s="367"/>
      <c r="BJ52" s="367"/>
      <c r="BK52" s="367"/>
      <c r="BL52" s="367"/>
      <c r="BM52" s="367"/>
      <c r="BN52" s="367"/>
      <c r="BO52" s="367"/>
      <c r="BP52" s="367"/>
      <c r="BQ52" s="367"/>
      <c r="BR52" s="367"/>
      <c r="BS52" s="367"/>
      <c r="BT52" s="369"/>
      <c r="BU52" s="344" t="s">
        <v>587</v>
      </c>
      <c r="BV52" s="345"/>
      <c r="BW52" s="345"/>
      <c r="BX52" s="345"/>
      <c r="BY52" s="345"/>
      <c r="BZ52" s="345"/>
      <c r="CA52" s="345"/>
      <c r="CB52" s="345"/>
      <c r="CC52" s="345"/>
      <c r="CD52" s="345"/>
      <c r="CE52" s="345"/>
      <c r="CF52" s="345"/>
      <c r="CG52" s="345"/>
      <c r="CH52" s="345"/>
      <c r="CI52" s="345"/>
      <c r="CJ52" s="345"/>
      <c r="CK52" s="345"/>
      <c r="CL52" s="345"/>
      <c r="CM52" s="345" t="s">
        <v>587</v>
      </c>
      <c r="CN52" s="345"/>
      <c r="CO52" s="345"/>
      <c r="CP52" s="345"/>
      <c r="CQ52" s="345"/>
      <c r="CR52" s="345"/>
      <c r="CS52" s="345"/>
      <c r="CT52" s="345"/>
      <c r="CU52" s="345"/>
      <c r="CV52" s="345"/>
      <c r="CW52" s="345"/>
      <c r="CX52" s="345"/>
      <c r="CY52" s="345"/>
      <c r="CZ52" s="345"/>
      <c r="DA52" s="345"/>
      <c r="DB52" s="345"/>
      <c r="DC52" s="345"/>
      <c r="DD52" s="346"/>
    </row>
    <row r="53" spans="1:108" ht="3" customHeight="1"/>
  </sheetData>
  <mergeCells count="186">
    <mergeCell ref="BC15:BT15"/>
    <mergeCell ref="BU15:CL15"/>
    <mergeCell ref="CM15:DD15"/>
    <mergeCell ref="A16:AJ16"/>
    <mergeCell ref="AK16:BB16"/>
    <mergeCell ref="BC16:BT16"/>
    <mergeCell ref="BU16:CL16"/>
    <mergeCell ref="CM16:DD16"/>
    <mergeCell ref="CM3:DD3"/>
    <mergeCell ref="A5:DD5"/>
    <mergeCell ref="U7:DD7"/>
    <mergeCell ref="U8:DD8"/>
    <mergeCell ref="U9:DD9"/>
    <mergeCell ref="A13:AJ15"/>
    <mergeCell ref="AK13:DD13"/>
    <mergeCell ref="AK14:BT14"/>
    <mergeCell ref="BU14:DD14"/>
    <mergeCell ref="AK15:BB15"/>
    <mergeCell ref="A17:AJ17"/>
    <mergeCell ref="AK17:BB17"/>
    <mergeCell ref="BC17:BT17"/>
    <mergeCell ref="BU17:CL17"/>
    <mergeCell ref="CM17:DD17"/>
    <mergeCell ref="A18:AJ18"/>
    <mergeCell ref="AK18:BB18"/>
    <mergeCell ref="BC18:BT18"/>
    <mergeCell ref="BU18:CL18"/>
    <mergeCell ref="CM18:DD18"/>
    <mergeCell ref="A21:R21"/>
    <mergeCell ref="S21:AJ21"/>
    <mergeCell ref="AK21:BB21"/>
    <mergeCell ref="BC21:BT21"/>
    <mergeCell ref="BU21:CL21"/>
    <mergeCell ref="CM21:DD21"/>
    <mergeCell ref="A19:AJ19"/>
    <mergeCell ref="AK19:BB19"/>
    <mergeCell ref="BC19:BT19"/>
    <mergeCell ref="BU19:CL19"/>
    <mergeCell ref="CM19:DD19"/>
    <mergeCell ref="A20:AJ20"/>
    <mergeCell ref="AK20:BB20"/>
    <mergeCell ref="BC20:BT20"/>
    <mergeCell ref="BU20:CL20"/>
    <mergeCell ref="CM20:DD20"/>
    <mergeCell ref="A22:AJ22"/>
    <mergeCell ref="AK22:BB22"/>
    <mergeCell ref="BC22:BT22"/>
    <mergeCell ref="BU22:CL22"/>
    <mergeCell ref="CM22:DD22"/>
    <mergeCell ref="A23:AJ23"/>
    <mergeCell ref="AK23:BB23"/>
    <mergeCell ref="BC23:BT23"/>
    <mergeCell ref="BU23:CL23"/>
    <mergeCell ref="CM23:DD23"/>
    <mergeCell ref="A24:AJ24"/>
    <mergeCell ref="AK24:BB24"/>
    <mergeCell ref="BC24:BT24"/>
    <mergeCell ref="BU24:CL24"/>
    <mergeCell ref="CM24:DD24"/>
    <mergeCell ref="A25:R25"/>
    <mergeCell ref="S25:AJ25"/>
    <mergeCell ref="AK25:BB25"/>
    <mergeCell ref="BC25:BT25"/>
    <mergeCell ref="BU25:CL25"/>
    <mergeCell ref="A27:AJ27"/>
    <mergeCell ref="AK27:BB27"/>
    <mergeCell ref="BC27:BT27"/>
    <mergeCell ref="BU27:CL27"/>
    <mergeCell ref="CM27:DD27"/>
    <mergeCell ref="CM25:DD25"/>
    <mergeCell ref="A26:AJ26"/>
    <mergeCell ref="AK26:BB26"/>
    <mergeCell ref="BC26:BT26"/>
    <mergeCell ref="BU26:CL26"/>
    <mergeCell ref="CM26:DD26"/>
    <mergeCell ref="A33:AJ33"/>
    <mergeCell ref="AK33:BB33"/>
    <mergeCell ref="BC33:BT33"/>
    <mergeCell ref="BU33:CL33"/>
    <mergeCell ref="CM33:DD33"/>
    <mergeCell ref="A35:DD36"/>
    <mergeCell ref="AK31:BB31"/>
    <mergeCell ref="BC31:BT31"/>
    <mergeCell ref="BU31:CL31"/>
    <mergeCell ref="CM31:DD31"/>
    <mergeCell ref="A32:AJ32"/>
    <mergeCell ref="AK32:BB32"/>
    <mergeCell ref="BC32:BT32"/>
    <mergeCell ref="BU32:CL32"/>
    <mergeCell ref="CM32:DD32"/>
    <mergeCell ref="A40:R40"/>
    <mergeCell ref="S40:AJ40"/>
    <mergeCell ref="AK40:BB40"/>
    <mergeCell ref="BC40:BT40"/>
    <mergeCell ref="BU40:CL40"/>
    <mergeCell ref="CM40:DD40"/>
    <mergeCell ref="A38:R39"/>
    <mergeCell ref="S38:AJ39"/>
    <mergeCell ref="AK38:BB39"/>
    <mergeCell ref="BC38:CL38"/>
    <mergeCell ref="CM38:DD39"/>
    <mergeCell ref="BC39:BT39"/>
    <mergeCell ref="BU39:CL39"/>
    <mergeCell ref="A52:R52"/>
    <mergeCell ref="S52:AJ52"/>
    <mergeCell ref="AK52:BB52"/>
    <mergeCell ref="BC52:BT52"/>
    <mergeCell ref="BU52:CL52"/>
    <mergeCell ref="CM52:DD52"/>
    <mergeCell ref="A41:R41"/>
    <mergeCell ref="S41:AJ41"/>
    <mergeCell ref="AK41:BB41"/>
    <mergeCell ref="BC41:BT41"/>
    <mergeCell ref="BU41:CL41"/>
    <mergeCell ref="CM41:DD41"/>
    <mergeCell ref="CM42:DD42"/>
    <mergeCell ref="A49:R49"/>
    <mergeCell ref="S49:AJ49"/>
    <mergeCell ref="AK49:BB49"/>
    <mergeCell ref="BC49:BT49"/>
    <mergeCell ref="BU49:CL49"/>
    <mergeCell ref="CM49:DD49"/>
    <mergeCell ref="A48:R48"/>
    <mergeCell ref="S48:AJ48"/>
    <mergeCell ref="AK48:BB48"/>
    <mergeCell ref="A42:R42"/>
    <mergeCell ref="S42:AJ42"/>
    <mergeCell ref="A29:R29"/>
    <mergeCell ref="S29:AJ29"/>
    <mergeCell ref="AK29:BB29"/>
    <mergeCell ref="BC29:BT29"/>
    <mergeCell ref="BU29:CL29"/>
    <mergeCell ref="CM29:DD29"/>
    <mergeCell ref="A28:AJ28"/>
    <mergeCell ref="AK28:BB28"/>
    <mergeCell ref="BC28:BT28"/>
    <mergeCell ref="BU28:CL28"/>
    <mergeCell ref="CM28:DD28"/>
    <mergeCell ref="AK42:BB42"/>
    <mergeCell ref="BC42:BT42"/>
    <mergeCell ref="BU42:CL42"/>
    <mergeCell ref="A51:R51"/>
    <mergeCell ref="S51:AJ51"/>
    <mergeCell ref="AK51:BB51"/>
    <mergeCell ref="BC51:BT51"/>
    <mergeCell ref="BU51:CL51"/>
    <mergeCell ref="CM51:DD51"/>
    <mergeCell ref="A50:R50"/>
    <mergeCell ref="S50:AJ50"/>
    <mergeCell ref="AK50:BB50"/>
    <mergeCell ref="BC50:BT50"/>
    <mergeCell ref="BU50:CL50"/>
    <mergeCell ref="CM50:DD50"/>
    <mergeCell ref="BC48:BT48"/>
    <mergeCell ref="BU48:CL48"/>
    <mergeCell ref="CM48:DD48"/>
    <mergeCell ref="A43:R43"/>
    <mergeCell ref="S43:AJ43"/>
    <mergeCell ref="AK43:BB43"/>
    <mergeCell ref="BC43:BT43"/>
    <mergeCell ref="BU43:CL43"/>
    <mergeCell ref="CM43:DD43"/>
    <mergeCell ref="A47:R47"/>
    <mergeCell ref="S47:AJ47"/>
    <mergeCell ref="AK47:BB47"/>
    <mergeCell ref="BC47:BT47"/>
    <mergeCell ref="BU47:CL47"/>
    <mergeCell ref="CM47:DD47"/>
    <mergeCell ref="A45:R45"/>
    <mergeCell ref="S45:AJ45"/>
    <mergeCell ref="AK45:BB45"/>
    <mergeCell ref="BC45:BT45"/>
    <mergeCell ref="BU45:CL45"/>
    <mergeCell ref="A44:R44"/>
    <mergeCell ref="S44:AJ44"/>
    <mergeCell ref="AK44:BB44"/>
    <mergeCell ref="BC44:BT44"/>
    <mergeCell ref="BU44:CL44"/>
    <mergeCell ref="CM44:DD44"/>
    <mergeCell ref="CM45:DD45"/>
    <mergeCell ref="A46:R46"/>
    <mergeCell ref="S46:AJ46"/>
    <mergeCell ref="AK46:BB46"/>
    <mergeCell ref="BC46:BT46"/>
    <mergeCell ref="BU46:CL46"/>
    <mergeCell ref="CM46:DD46"/>
  </mergeCells>
  <pageMargins left="0.78740157480314965" right="0.35433070866141736" top="0.59055118110236227" bottom="0.19685039370078741"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FF39"/>
  <sheetViews>
    <sheetView view="pageBreakPreview" workbookViewId="0">
      <selection activeCell="G2" sqref="G2"/>
    </sheetView>
  </sheetViews>
  <sheetFormatPr defaultColWidth="0.85546875" defaultRowHeight="11.25"/>
  <cols>
    <col min="1" max="16384" width="0.85546875" style="76"/>
  </cols>
  <sheetData>
    <row r="1" spans="1:162" s="13" customFormat="1" ht="15" customHeight="1" thickBot="1">
      <c r="EO1" s="22" t="s">
        <v>43</v>
      </c>
      <c r="EQ1" s="323" t="s">
        <v>461</v>
      </c>
      <c r="ER1" s="324"/>
      <c r="ES1" s="324"/>
      <c r="ET1" s="324"/>
      <c r="EU1" s="324"/>
      <c r="EV1" s="324"/>
      <c r="EW1" s="324"/>
      <c r="EX1" s="324"/>
      <c r="EY1" s="324"/>
      <c r="EZ1" s="324"/>
      <c r="FA1" s="324"/>
      <c r="FB1" s="324"/>
      <c r="FC1" s="324"/>
      <c r="FD1" s="324"/>
      <c r="FE1" s="324"/>
      <c r="FF1" s="325"/>
    </row>
    <row r="2" spans="1:162" ht="9" customHeight="1"/>
    <row r="3" spans="1:162" ht="12.75">
      <c r="A3" s="111" t="s">
        <v>465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row>
    <row r="4" spans="1:162" ht="9" customHeight="1"/>
    <row r="5" spans="1:162" ht="12" customHeight="1">
      <c r="O5" s="76" t="s">
        <v>47</v>
      </c>
      <c r="AG5" s="107" t="s">
        <v>595</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row>
    <row r="6" spans="1:162" s="7" customFormat="1" ht="8.25" customHeight="1">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row>
    <row r="7" spans="1:162" ht="12" customHeight="1">
      <c r="O7" s="76" t="s">
        <v>48</v>
      </c>
      <c r="AG7" s="107" t="s">
        <v>597</v>
      </c>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row>
    <row r="8" spans="1:162" s="7" customFormat="1" ht="10.5" customHeight="1">
      <c r="AG8" s="108" t="s">
        <v>504</v>
      </c>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row>
    <row r="9" spans="1:162" ht="9" customHeight="1"/>
    <row r="10" spans="1:162" ht="14.1" customHeight="1">
      <c r="A10" s="411" t="s">
        <v>462</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2"/>
      <c r="AG10" s="422" t="s">
        <v>641</v>
      </c>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2"/>
      <c r="BD10" s="424" t="s">
        <v>642</v>
      </c>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row>
    <row r="11" spans="1:162" ht="23.1"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6"/>
      <c r="AG11" s="423"/>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6"/>
      <c r="BD11" s="424" t="s">
        <v>32</v>
      </c>
      <c r="BE11" s="425"/>
      <c r="BF11" s="425"/>
      <c r="BG11" s="425"/>
      <c r="BH11" s="425"/>
      <c r="BI11" s="425"/>
      <c r="BJ11" s="425"/>
      <c r="BK11" s="425"/>
      <c r="BL11" s="425"/>
      <c r="BM11" s="425"/>
      <c r="BN11" s="425"/>
      <c r="BO11" s="425"/>
      <c r="BP11" s="425"/>
      <c r="BQ11" s="425"/>
      <c r="BR11" s="425"/>
      <c r="BS11" s="425"/>
      <c r="BT11" s="425"/>
      <c r="BU11" s="425"/>
      <c r="BV11" s="425"/>
      <c r="BW11" s="425"/>
      <c r="BX11" s="426"/>
      <c r="BY11" s="346" t="s">
        <v>643</v>
      </c>
      <c r="BZ11" s="403"/>
      <c r="CA11" s="403"/>
      <c r="CB11" s="403"/>
      <c r="CC11" s="403"/>
      <c r="CD11" s="403"/>
      <c r="CE11" s="403"/>
      <c r="CF11" s="403"/>
      <c r="CG11" s="403"/>
      <c r="CH11" s="403"/>
      <c r="CI11" s="403"/>
      <c r="CJ11" s="403"/>
      <c r="CK11" s="403"/>
      <c r="CL11" s="344"/>
      <c r="CM11" s="346" t="s">
        <v>644</v>
      </c>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344"/>
      <c r="DW11" s="346" t="s">
        <v>645</v>
      </c>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row>
    <row r="12" spans="1:162" ht="11.25" customHeight="1" thickBot="1">
      <c r="A12" s="114">
        <v>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13">
        <v>2</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5"/>
      <c r="BD12" s="113">
        <v>3</v>
      </c>
      <c r="BE12" s="114"/>
      <c r="BF12" s="114"/>
      <c r="BG12" s="114"/>
      <c r="BH12" s="114"/>
      <c r="BI12" s="114"/>
      <c r="BJ12" s="114"/>
      <c r="BK12" s="114"/>
      <c r="BL12" s="114"/>
      <c r="BM12" s="114"/>
      <c r="BN12" s="114"/>
      <c r="BO12" s="114"/>
      <c r="BP12" s="114"/>
      <c r="BQ12" s="114"/>
      <c r="BR12" s="114"/>
      <c r="BS12" s="114"/>
      <c r="BT12" s="114"/>
      <c r="BU12" s="114"/>
      <c r="BV12" s="114"/>
      <c r="BW12" s="114"/>
      <c r="BX12" s="115"/>
      <c r="BY12" s="113">
        <v>4</v>
      </c>
      <c r="BZ12" s="114"/>
      <c r="CA12" s="114"/>
      <c r="CB12" s="114"/>
      <c r="CC12" s="114"/>
      <c r="CD12" s="114"/>
      <c r="CE12" s="114"/>
      <c r="CF12" s="114"/>
      <c r="CG12" s="114"/>
      <c r="CH12" s="114"/>
      <c r="CI12" s="114"/>
      <c r="CJ12" s="114"/>
      <c r="CK12" s="114"/>
      <c r="CL12" s="115"/>
      <c r="CM12" s="424">
        <v>5</v>
      </c>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5"/>
      <c r="DQ12" s="425"/>
      <c r="DR12" s="425"/>
      <c r="DS12" s="425"/>
      <c r="DT12" s="425"/>
      <c r="DU12" s="425"/>
      <c r="DV12" s="426"/>
      <c r="DW12" s="424">
        <v>6</v>
      </c>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5"/>
      <c r="EY12" s="425"/>
      <c r="EZ12" s="425"/>
      <c r="FA12" s="425"/>
      <c r="FB12" s="425"/>
      <c r="FC12" s="425"/>
      <c r="FD12" s="425"/>
      <c r="FE12" s="425"/>
      <c r="FF12" s="425"/>
    </row>
    <row r="13" spans="1:162" ht="12" customHeight="1">
      <c r="A13" s="357" t="s">
        <v>598</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c r="AG13" s="399">
        <v>19349.53</v>
      </c>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1"/>
      <c r="BD13" s="399">
        <v>10747.83</v>
      </c>
      <c r="BE13" s="400"/>
      <c r="BF13" s="400"/>
      <c r="BG13" s="400"/>
      <c r="BH13" s="400"/>
      <c r="BI13" s="400"/>
      <c r="BJ13" s="400"/>
      <c r="BK13" s="400"/>
      <c r="BL13" s="400"/>
      <c r="BM13" s="400"/>
      <c r="BN13" s="400"/>
      <c r="BO13" s="400"/>
      <c r="BP13" s="400"/>
      <c r="BQ13" s="400"/>
      <c r="BR13" s="400"/>
      <c r="BS13" s="400"/>
      <c r="BT13" s="400"/>
      <c r="BU13" s="400"/>
      <c r="BV13" s="400"/>
      <c r="BW13" s="400"/>
      <c r="BX13" s="401"/>
      <c r="BY13" s="427">
        <v>2012</v>
      </c>
      <c r="BZ13" s="428"/>
      <c r="CA13" s="428"/>
      <c r="CB13" s="428"/>
      <c r="CC13" s="428"/>
      <c r="CD13" s="428"/>
      <c r="CE13" s="428"/>
      <c r="CF13" s="428"/>
      <c r="CG13" s="428"/>
      <c r="CH13" s="428"/>
      <c r="CI13" s="428"/>
      <c r="CJ13" s="428"/>
      <c r="CK13" s="428"/>
      <c r="CL13" s="429"/>
      <c r="CM13" s="430" t="s">
        <v>647</v>
      </c>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1"/>
      <c r="DW13" s="432" t="s">
        <v>661</v>
      </c>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row>
    <row r="14" spans="1:162" ht="12" customHeight="1">
      <c r="A14" s="396"/>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8"/>
      <c r="AG14" s="360" t="s">
        <v>587</v>
      </c>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c r="BD14" s="360">
        <v>8601.7000000000007</v>
      </c>
      <c r="BE14" s="361"/>
      <c r="BF14" s="361"/>
      <c r="BG14" s="361"/>
      <c r="BH14" s="361"/>
      <c r="BI14" s="361"/>
      <c r="BJ14" s="361"/>
      <c r="BK14" s="361"/>
      <c r="BL14" s="361"/>
      <c r="BM14" s="361"/>
      <c r="BN14" s="361"/>
      <c r="BO14" s="361"/>
      <c r="BP14" s="361"/>
      <c r="BQ14" s="361"/>
      <c r="BR14" s="361"/>
      <c r="BS14" s="361"/>
      <c r="BT14" s="361"/>
      <c r="BU14" s="361"/>
      <c r="BV14" s="361"/>
      <c r="BW14" s="361"/>
      <c r="BX14" s="362"/>
      <c r="BY14" s="424">
        <v>2012</v>
      </c>
      <c r="BZ14" s="425"/>
      <c r="CA14" s="425"/>
      <c r="CB14" s="425"/>
      <c r="CC14" s="425"/>
      <c r="CD14" s="425"/>
      <c r="CE14" s="425"/>
      <c r="CF14" s="425"/>
      <c r="CG14" s="425"/>
      <c r="CH14" s="425"/>
      <c r="CI14" s="425"/>
      <c r="CJ14" s="425"/>
      <c r="CK14" s="425"/>
      <c r="CL14" s="433"/>
      <c r="CM14" s="430" t="s">
        <v>646</v>
      </c>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430"/>
      <c r="DJ14" s="430"/>
      <c r="DK14" s="430"/>
      <c r="DL14" s="430"/>
      <c r="DM14" s="430"/>
      <c r="DN14" s="430"/>
      <c r="DO14" s="430"/>
      <c r="DP14" s="430"/>
      <c r="DQ14" s="430"/>
      <c r="DR14" s="430"/>
      <c r="DS14" s="430"/>
      <c r="DT14" s="430"/>
      <c r="DU14" s="430"/>
      <c r="DV14" s="431"/>
      <c r="DW14" s="432" t="s">
        <v>661</v>
      </c>
      <c r="DX14" s="430"/>
      <c r="DY14" s="430"/>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row>
    <row r="15" spans="1:162" ht="12" customHeight="1">
      <c r="A15" s="396" t="s">
        <v>599</v>
      </c>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8"/>
      <c r="AG15" s="360">
        <v>8637.93</v>
      </c>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2"/>
      <c r="BD15" s="360">
        <v>8637.93</v>
      </c>
      <c r="BE15" s="361"/>
      <c r="BF15" s="361"/>
      <c r="BG15" s="361"/>
      <c r="BH15" s="361"/>
      <c r="BI15" s="361"/>
      <c r="BJ15" s="361"/>
      <c r="BK15" s="361"/>
      <c r="BL15" s="361"/>
      <c r="BM15" s="361"/>
      <c r="BN15" s="361"/>
      <c r="BO15" s="361"/>
      <c r="BP15" s="361"/>
      <c r="BQ15" s="361"/>
      <c r="BR15" s="361"/>
      <c r="BS15" s="361"/>
      <c r="BT15" s="361"/>
      <c r="BU15" s="361"/>
      <c r="BV15" s="361"/>
      <c r="BW15" s="361"/>
      <c r="BX15" s="362"/>
      <c r="BY15" s="424">
        <v>2012</v>
      </c>
      <c r="BZ15" s="425"/>
      <c r="CA15" s="425"/>
      <c r="CB15" s="425"/>
      <c r="CC15" s="425"/>
      <c r="CD15" s="425"/>
      <c r="CE15" s="425"/>
      <c r="CF15" s="425"/>
      <c r="CG15" s="425"/>
      <c r="CH15" s="425"/>
      <c r="CI15" s="425"/>
      <c r="CJ15" s="425"/>
      <c r="CK15" s="425"/>
      <c r="CL15" s="433"/>
      <c r="CM15" s="430" t="s">
        <v>649</v>
      </c>
      <c r="CN15" s="430"/>
      <c r="CO15" s="430"/>
      <c r="CP15" s="430"/>
      <c r="CQ15" s="430"/>
      <c r="CR15" s="430"/>
      <c r="CS15" s="430"/>
      <c r="CT15" s="430"/>
      <c r="CU15" s="430"/>
      <c r="CV15" s="430"/>
      <c r="CW15" s="430"/>
      <c r="CX15" s="430"/>
      <c r="CY15" s="430"/>
      <c r="CZ15" s="430"/>
      <c r="DA15" s="430"/>
      <c r="DB15" s="430"/>
      <c r="DC15" s="430"/>
      <c r="DD15" s="430"/>
      <c r="DE15" s="430"/>
      <c r="DF15" s="430"/>
      <c r="DG15" s="430"/>
      <c r="DH15" s="430"/>
      <c r="DI15" s="430"/>
      <c r="DJ15" s="430"/>
      <c r="DK15" s="430"/>
      <c r="DL15" s="430"/>
      <c r="DM15" s="430"/>
      <c r="DN15" s="430"/>
      <c r="DO15" s="430"/>
      <c r="DP15" s="430"/>
      <c r="DQ15" s="430"/>
      <c r="DR15" s="430"/>
      <c r="DS15" s="430"/>
      <c r="DT15" s="430"/>
      <c r="DU15" s="430"/>
      <c r="DV15" s="431"/>
      <c r="DW15" s="432" t="s">
        <v>662</v>
      </c>
      <c r="DX15" s="430"/>
      <c r="DY15" s="430"/>
      <c r="DZ15" s="430"/>
      <c r="EA15" s="430"/>
      <c r="EB15" s="430"/>
      <c r="EC15" s="430"/>
      <c r="ED15" s="430"/>
      <c r="EE15" s="430"/>
      <c r="EF15" s="430"/>
      <c r="EG15" s="430"/>
      <c r="EH15" s="430"/>
      <c r="EI15" s="430"/>
      <c r="EJ15" s="430"/>
      <c r="EK15" s="430"/>
      <c r="EL15" s="430"/>
      <c r="EM15" s="430"/>
      <c r="EN15" s="430"/>
      <c r="EO15" s="430"/>
      <c r="EP15" s="430"/>
      <c r="EQ15" s="430"/>
      <c r="ER15" s="430"/>
      <c r="ES15" s="430"/>
      <c r="ET15" s="430"/>
      <c r="EU15" s="430"/>
      <c r="EV15" s="430"/>
      <c r="EW15" s="430"/>
      <c r="EX15" s="430"/>
      <c r="EY15" s="430"/>
      <c r="EZ15" s="430"/>
      <c r="FA15" s="430"/>
      <c r="FB15" s="430"/>
      <c r="FC15" s="430"/>
      <c r="FD15" s="430"/>
      <c r="FE15" s="430"/>
      <c r="FF15" s="430"/>
    </row>
    <row r="16" spans="1:162" ht="12" customHeight="1">
      <c r="A16" s="396" t="s">
        <v>600</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8"/>
      <c r="AG16" s="360">
        <v>143120.32000000001</v>
      </c>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2"/>
      <c r="BD16" s="360">
        <v>10100</v>
      </c>
      <c r="BE16" s="361"/>
      <c r="BF16" s="361"/>
      <c r="BG16" s="361"/>
      <c r="BH16" s="361"/>
      <c r="BI16" s="361"/>
      <c r="BJ16" s="361"/>
      <c r="BK16" s="361"/>
      <c r="BL16" s="361"/>
      <c r="BM16" s="361"/>
      <c r="BN16" s="361"/>
      <c r="BO16" s="361"/>
      <c r="BP16" s="361"/>
      <c r="BQ16" s="361"/>
      <c r="BR16" s="361"/>
      <c r="BS16" s="361"/>
      <c r="BT16" s="361"/>
      <c r="BU16" s="361"/>
      <c r="BV16" s="361"/>
      <c r="BW16" s="361"/>
      <c r="BX16" s="362"/>
      <c r="BY16" s="424">
        <v>2011</v>
      </c>
      <c r="BZ16" s="425"/>
      <c r="CA16" s="425"/>
      <c r="CB16" s="425"/>
      <c r="CC16" s="425"/>
      <c r="CD16" s="425"/>
      <c r="CE16" s="425"/>
      <c r="CF16" s="425"/>
      <c r="CG16" s="425"/>
      <c r="CH16" s="425"/>
      <c r="CI16" s="425"/>
      <c r="CJ16" s="425"/>
      <c r="CK16" s="425"/>
      <c r="CL16" s="433"/>
      <c r="CM16" s="430" t="s">
        <v>658</v>
      </c>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1"/>
      <c r="DW16" s="432" t="s">
        <v>663</v>
      </c>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30"/>
      <c r="EU16" s="430"/>
      <c r="EV16" s="430"/>
      <c r="EW16" s="430"/>
      <c r="EX16" s="430"/>
      <c r="EY16" s="430"/>
      <c r="EZ16" s="430"/>
      <c r="FA16" s="430"/>
      <c r="FB16" s="430"/>
      <c r="FC16" s="430"/>
      <c r="FD16" s="430"/>
      <c r="FE16" s="430"/>
      <c r="FF16" s="430"/>
    </row>
    <row r="17" spans="1:162" ht="12" customHeight="1">
      <c r="A17" s="396"/>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8"/>
      <c r="AG17" s="360" t="s">
        <v>587</v>
      </c>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2"/>
      <c r="BD17" s="360">
        <v>96000</v>
      </c>
      <c r="BE17" s="361"/>
      <c r="BF17" s="361"/>
      <c r="BG17" s="361"/>
      <c r="BH17" s="361"/>
      <c r="BI17" s="361"/>
      <c r="BJ17" s="361"/>
      <c r="BK17" s="361"/>
      <c r="BL17" s="361"/>
      <c r="BM17" s="361"/>
      <c r="BN17" s="361"/>
      <c r="BO17" s="361"/>
      <c r="BP17" s="361"/>
      <c r="BQ17" s="361"/>
      <c r="BR17" s="361"/>
      <c r="BS17" s="361"/>
      <c r="BT17" s="361"/>
      <c r="BU17" s="361"/>
      <c r="BV17" s="361"/>
      <c r="BW17" s="361"/>
      <c r="BX17" s="362"/>
      <c r="BY17" s="424">
        <v>2012</v>
      </c>
      <c r="BZ17" s="425"/>
      <c r="CA17" s="425"/>
      <c r="CB17" s="425"/>
      <c r="CC17" s="425"/>
      <c r="CD17" s="425"/>
      <c r="CE17" s="425"/>
      <c r="CF17" s="425"/>
      <c r="CG17" s="425"/>
      <c r="CH17" s="425"/>
      <c r="CI17" s="425"/>
      <c r="CJ17" s="425"/>
      <c r="CK17" s="425"/>
      <c r="CL17" s="433"/>
      <c r="CM17" s="430" t="s">
        <v>667</v>
      </c>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1"/>
      <c r="DW17" s="432" t="s">
        <v>668</v>
      </c>
      <c r="DX17" s="430"/>
      <c r="DY17" s="430"/>
      <c r="DZ17" s="430"/>
      <c r="EA17" s="430"/>
      <c r="EB17" s="430"/>
      <c r="EC17" s="430"/>
      <c r="ED17" s="430"/>
      <c r="EE17" s="430"/>
      <c r="EF17" s="430"/>
      <c r="EG17" s="430"/>
      <c r="EH17" s="430"/>
      <c r="EI17" s="430"/>
      <c r="EJ17" s="430"/>
      <c r="EK17" s="430"/>
      <c r="EL17" s="430"/>
      <c r="EM17" s="430"/>
      <c r="EN17" s="430"/>
      <c r="EO17" s="430"/>
      <c r="EP17" s="430"/>
      <c r="EQ17" s="430"/>
      <c r="ER17" s="430"/>
      <c r="ES17" s="430"/>
      <c r="ET17" s="430"/>
      <c r="EU17" s="430"/>
      <c r="EV17" s="430"/>
      <c r="EW17" s="430"/>
      <c r="EX17" s="430"/>
      <c r="EY17" s="430"/>
      <c r="EZ17" s="430"/>
      <c r="FA17" s="430"/>
      <c r="FB17" s="430"/>
      <c r="FC17" s="430"/>
      <c r="FD17" s="430"/>
      <c r="FE17" s="430"/>
      <c r="FF17" s="430"/>
    </row>
    <row r="18" spans="1:162" ht="12" customHeight="1">
      <c r="A18" s="396"/>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8"/>
      <c r="AG18" s="360" t="s">
        <v>587</v>
      </c>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2"/>
      <c r="BD18" s="360">
        <v>8865</v>
      </c>
      <c r="BE18" s="361"/>
      <c r="BF18" s="361"/>
      <c r="BG18" s="361"/>
      <c r="BH18" s="361"/>
      <c r="BI18" s="361"/>
      <c r="BJ18" s="361"/>
      <c r="BK18" s="361"/>
      <c r="BL18" s="361"/>
      <c r="BM18" s="361"/>
      <c r="BN18" s="361"/>
      <c r="BO18" s="361"/>
      <c r="BP18" s="361"/>
      <c r="BQ18" s="361"/>
      <c r="BR18" s="361"/>
      <c r="BS18" s="361"/>
      <c r="BT18" s="361"/>
      <c r="BU18" s="361"/>
      <c r="BV18" s="361"/>
      <c r="BW18" s="361"/>
      <c r="BX18" s="362"/>
      <c r="BY18" s="424">
        <v>2012</v>
      </c>
      <c r="BZ18" s="425"/>
      <c r="CA18" s="425"/>
      <c r="CB18" s="425"/>
      <c r="CC18" s="425"/>
      <c r="CD18" s="425"/>
      <c r="CE18" s="425"/>
      <c r="CF18" s="425"/>
      <c r="CG18" s="425"/>
      <c r="CH18" s="425"/>
      <c r="CI18" s="425"/>
      <c r="CJ18" s="425"/>
      <c r="CK18" s="425"/>
      <c r="CL18" s="433"/>
      <c r="CM18" s="430" t="s">
        <v>665</v>
      </c>
      <c r="CN18" s="430"/>
      <c r="CO18" s="430"/>
      <c r="CP18" s="430"/>
      <c r="CQ18" s="430"/>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0"/>
      <c r="DV18" s="431"/>
      <c r="DW18" s="432" t="s">
        <v>666</v>
      </c>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0"/>
      <c r="FA18" s="430"/>
      <c r="FB18" s="430"/>
      <c r="FC18" s="430"/>
      <c r="FD18" s="430"/>
      <c r="FE18" s="430"/>
      <c r="FF18" s="430"/>
    </row>
    <row r="19" spans="1:162" ht="12" customHeight="1" thickBot="1">
      <c r="A19" s="396"/>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8"/>
      <c r="AG19" s="360" t="s">
        <v>587</v>
      </c>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2"/>
      <c r="BD19" s="360">
        <v>28155.32</v>
      </c>
      <c r="BE19" s="361"/>
      <c r="BF19" s="361"/>
      <c r="BG19" s="361"/>
      <c r="BH19" s="361"/>
      <c r="BI19" s="361"/>
      <c r="BJ19" s="361"/>
      <c r="BK19" s="361"/>
      <c r="BL19" s="361"/>
      <c r="BM19" s="361"/>
      <c r="BN19" s="361"/>
      <c r="BO19" s="361"/>
      <c r="BP19" s="361"/>
      <c r="BQ19" s="361"/>
      <c r="BR19" s="361"/>
      <c r="BS19" s="361"/>
      <c r="BT19" s="361"/>
      <c r="BU19" s="361"/>
      <c r="BV19" s="361"/>
      <c r="BW19" s="361"/>
      <c r="BX19" s="362"/>
      <c r="BY19" s="424">
        <v>2012</v>
      </c>
      <c r="BZ19" s="425"/>
      <c r="CA19" s="425"/>
      <c r="CB19" s="425"/>
      <c r="CC19" s="425"/>
      <c r="CD19" s="425"/>
      <c r="CE19" s="425"/>
      <c r="CF19" s="425"/>
      <c r="CG19" s="425"/>
      <c r="CH19" s="425"/>
      <c r="CI19" s="425"/>
      <c r="CJ19" s="425"/>
      <c r="CK19" s="425"/>
      <c r="CL19" s="433"/>
      <c r="CM19" s="430" t="s">
        <v>659</v>
      </c>
      <c r="CN19" s="430"/>
      <c r="CO19" s="430"/>
      <c r="CP19" s="430"/>
      <c r="CQ19" s="430"/>
      <c r="CR19" s="430"/>
      <c r="CS19" s="430"/>
      <c r="CT19" s="430"/>
      <c r="CU19" s="430"/>
      <c r="CV19" s="430"/>
      <c r="CW19" s="430"/>
      <c r="CX19" s="430"/>
      <c r="CY19" s="430"/>
      <c r="CZ19" s="430"/>
      <c r="DA19" s="430"/>
      <c r="DB19" s="430"/>
      <c r="DC19" s="430"/>
      <c r="DD19" s="430"/>
      <c r="DE19" s="430"/>
      <c r="DF19" s="430"/>
      <c r="DG19" s="430"/>
      <c r="DH19" s="430"/>
      <c r="DI19" s="430"/>
      <c r="DJ19" s="430"/>
      <c r="DK19" s="430"/>
      <c r="DL19" s="430"/>
      <c r="DM19" s="430"/>
      <c r="DN19" s="430"/>
      <c r="DO19" s="430"/>
      <c r="DP19" s="430"/>
      <c r="DQ19" s="430"/>
      <c r="DR19" s="430"/>
      <c r="DS19" s="430"/>
      <c r="DT19" s="430"/>
      <c r="DU19" s="430"/>
      <c r="DV19" s="431"/>
      <c r="DW19" s="432" t="s">
        <v>664</v>
      </c>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row>
    <row r="20" spans="1:162" ht="23.1" customHeight="1" thickTop="1" thickBot="1">
      <c r="A20" s="347" t="s">
        <v>86</v>
      </c>
      <c r="B20" s="347"/>
      <c r="C20" s="347"/>
      <c r="D20" s="347"/>
      <c r="E20" s="347"/>
      <c r="F20" s="347"/>
      <c r="G20" s="347"/>
      <c r="H20" s="347"/>
      <c r="I20" s="347"/>
      <c r="J20" s="347"/>
      <c r="K20" s="347"/>
      <c r="L20" s="347"/>
      <c r="M20" s="348"/>
      <c r="N20" s="349" t="s">
        <v>602</v>
      </c>
      <c r="O20" s="350"/>
      <c r="P20" s="350"/>
      <c r="Q20" s="350"/>
      <c r="R20" s="350"/>
      <c r="S20" s="350"/>
      <c r="T20" s="350"/>
      <c r="U20" s="350"/>
      <c r="V20" s="350"/>
      <c r="W20" s="350"/>
      <c r="X20" s="350"/>
      <c r="Y20" s="350"/>
      <c r="Z20" s="350"/>
      <c r="AA20" s="350"/>
      <c r="AB20" s="350"/>
      <c r="AC20" s="350"/>
      <c r="AD20" s="350"/>
      <c r="AE20" s="350"/>
      <c r="AF20" s="351"/>
      <c r="AG20" s="438">
        <f>SUM(AG13:BC19)</f>
        <v>171107.78</v>
      </c>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2"/>
      <c r="BD20" s="360">
        <f>SUM(BD13:BX19)</f>
        <v>171107.78</v>
      </c>
      <c r="BE20" s="361"/>
      <c r="BF20" s="361"/>
      <c r="BG20" s="361"/>
      <c r="BH20" s="361"/>
      <c r="BI20" s="361"/>
      <c r="BJ20" s="361"/>
      <c r="BK20" s="361"/>
      <c r="BL20" s="361"/>
      <c r="BM20" s="361"/>
      <c r="BN20" s="361"/>
      <c r="BO20" s="361"/>
      <c r="BP20" s="361"/>
      <c r="BQ20" s="361"/>
      <c r="BR20" s="361"/>
      <c r="BS20" s="361"/>
      <c r="BT20" s="361"/>
      <c r="BU20" s="361"/>
      <c r="BV20" s="361"/>
      <c r="BW20" s="361"/>
      <c r="BX20" s="362"/>
      <c r="BY20" s="424" t="s">
        <v>587</v>
      </c>
      <c r="BZ20" s="425"/>
      <c r="CA20" s="425"/>
      <c r="CB20" s="425"/>
      <c r="CC20" s="425"/>
      <c r="CD20" s="425"/>
      <c r="CE20" s="425"/>
      <c r="CF20" s="425"/>
      <c r="CG20" s="425"/>
      <c r="CH20" s="425"/>
      <c r="CI20" s="425"/>
      <c r="CJ20" s="425"/>
      <c r="CK20" s="425"/>
      <c r="CL20" s="433"/>
      <c r="CM20" s="403" t="s">
        <v>587</v>
      </c>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3"/>
      <c r="DP20" s="403"/>
      <c r="DQ20" s="403"/>
      <c r="DR20" s="403"/>
      <c r="DS20" s="403"/>
      <c r="DT20" s="403"/>
      <c r="DU20" s="403"/>
      <c r="DV20" s="344"/>
      <c r="DW20" s="346" t="s">
        <v>587</v>
      </c>
      <c r="DX20" s="403"/>
      <c r="DY20" s="403"/>
      <c r="DZ20" s="403"/>
      <c r="EA20" s="403"/>
      <c r="EB20" s="403"/>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row>
    <row r="21" spans="1:162" ht="22.5" customHeight="1" thickTop="1">
      <c r="A21" s="395" t="s">
        <v>463</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93" t="s">
        <v>587</v>
      </c>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2"/>
      <c r="BD21" s="363" t="s">
        <v>587</v>
      </c>
      <c r="BE21" s="364"/>
      <c r="BF21" s="364"/>
      <c r="BG21" s="364"/>
      <c r="BH21" s="364"/>
      <c r="BI21" s="364"/>
      <c r="BJ21" s="364"/>
      <c r="BK21" s="364"/>
      <c r="BL21" s="364"/>
      <c r="BM21" s="364"/>
      <c r="BN21" s="364"/>
      <c r="BO21" s="364"/>
      <c r="BP21" s="364"/>
      <c r="BQ21" s="364"/>
      <c r="BR21" s="364"/>
      <c r="BS21" s="364"/>
      <c r="BT21" s="364"/>
      <c r="BU21" s="364"/>
      <c r="BV21" s="364"/>
      <c r="BW21" s="364"/>
      <c r="BX21" s="434"/>
      <c r="BY21" s="435" t="s">
        <v>587</v>
      </c>
      <c r="BZ21" s="436"/>
      <c r="CA21" s="436"/>
      <c r="CB21" s="436"/>
      <c r="CC21" s="436"/>
      <c r="CD21" s="436"/>
      <c r="CE21" s="436"/>
      <c r="CF21" s="436"/>
      <c r="CG21" s="436"/>
      <c r="CH21" s="436"/>
      <c r="CI21" s="436"/>
      <c r="CJ21" s="436"/>
      <c r="CK21" s="436"/>
      <c r="CL21" s="437"/>
      <c r="CM21" s="403" t="s">
        <v>587</v>
      </c>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344"/>
      <c r="DW21" s="346" t="s">
        <v>587</v>
      </c>
      <c r="DX21" s="403"/>
      <c r="DY21" s="403"/>
      <c r="DZ21" s="403"/>
      <c r="EA21" s="403"/>
      <c r="EB21" s="403"/>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row>
    <row r="22" spans="1:162" ht="15" customHeight="1" thickBot="1">
      <c r="A22" s="448" t="s">
        <v>464</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9"/>
      <c r="AG22" s="393" t="s">
        <v>587</v>
      </c>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2"/>
      <c r="BD22" s="360" t="s">
        <v>587</v>
      </c>
      <c r="BE22" s="361"/>
      <c r="BF22" s="361"/>
      <c r="BG22" s="361"/>
      <c r="BH22" s="361"/>
      <c r="BI22" s="361"/>
      <c r="BJ22" s="361"/>
      <c r="BK22" s="361"/>
      <c r="BL22" s="361"/>
      <c r="BM22" s="361"/>
      <c r="BN22" s="361"/>
      <c r="BO22" s="361"/>
      <c r="BP22" s="361"/>
      <c r="BQ22" s="361"/>
      <c r="BR22" s="361"/>
      <c r="BS22" s="361"/>
      <c r="BT22" s="361"/>
      <c r="BU22" s="361"/>
      <c r="BV22" s="361"/>
      <c r="BW22" s="361"/>
      <c r="BX22" s="362"/>
      <c r="BY22" s="424" t="s">
        <v>587</v>
      </c>
      <c r="BZ22" s="425"/>
      <c r="CA22" s="425"/>
      <c r="CB22" s="425"/>
      <c r="CC22" s="425"/>
      <c r="CD22" s="425"/>
      <c r="CE22" s="425"/>
      <c r="CF22" s="425"/>
      <c r="CG22" s="425"/>
      <c r="CH22" s="425"/>
      <c r="CI22" s="425"/>
      <c r="CJ22" s="425"/>
      <c r="CK22" s="425"/>
      <c r="CL22" s="433"/>
      <c r="CM22" s="403" t="s">
        <v>587</v>
      </c>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344"/>
      <c r="DW22" s="346" t="s">
        <v>587</v>
      </c>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row>
    <row r="23" spans="1:162" ht="12" customHeight="1">
      <c r="A23" s="451" t="s">
        <v>603</v>
      </c>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3"/>
      <c r="AG23" s="360">
        <v>10294.5</v>
      </c>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2"/>
      <c r="BD23" s="360">
        <v>1298.5999999999999</v>
      </c>
      <c r="BE23" s="361"/>
      <c r="BF23" s="361"/>
      <c r="BG23" s="361"/>
      <c r="BH23" s="361"/>
      <c r="BI23" s="361"/>
      <c r="BJ23" s="361"/>
      <c r="BK23" s="361"/>
      <c r="BL23" s="361"/>
      <c r="BM23" s="361"/>
      <c r="BN23" s="361"/>
      <c r="BO23" s="361"/>
      <c r="BP23" s="361"/>
      <c r="BQ23" s="361"/>
      <c r="BR23" s="361"/>
      <c r="BS23" s="361"/>
      <c r="BT23" s="361"/>
      <c r="BU23" s="361"/>
      <c r="BV23" s="361"/>
      <c r="BW23" s="361"/>
      <c r="BX23" s="362"/>
      <c r="BY23" s="424">
        <v>2012</v>
      </c>
      <c r="BZ23" s="425"/>
      <c r="CA23" s="425"/>
      <c r="CB23" s="425"/>
      <c r="CC23" s="425"/>
      <c r="CD23" s="425"/>
      <c r="CE23" s="425"/>
      <c r="CF23" s="425"/>
      <c r="CG23" s="425"/>
      <c r="CH23" s="425"/>
      <c r="CI23" s="425"/>
      <c r="CJ23" s="425"/>
      <c r="CK23" s="425"/>
      <c r="CL23" s="433"/>
      <c r="CM23" s="430" t="s">
        <v>660</v>
      </c>
      <c r="CN23" s="430"/>
      <c r="CO23" s="430"/>
      <c r="CP23" s="430"/>
      <c r="CQ23" s="430"/>
      <c r="CR23" s="430"/>
      <c r="CS23" s="430"/>
      <c r="CT23" s="430"/>
      <c r="CU23" s="430"/>
      <c r="CV23" s="430"/>
      <c r="CW23" s="430"/>
      <c r="CX23" s="430"/>
      <c r="CY23" s="430"/>
      <c r="CZ23" s="430"/>
      <c r="DA23" s="430"/>
      <c r="DB23" s="430"/>
      <c r="DC23" s="430"/>
      <c r="DD23" s="430"/>
      <c r="DE23" s="430"/>
      <c r="DF23" s="430"/>
      <c r="DG23" s="430"/>
      <c r="DH23" s="430"/>
      <c r="DI23" s="430"/>
      <c r="DJ23" s="430"/>
      <c r="DK23" s="430"/>
      <c r="DL23" s="430"/>
      <c r="DM23" s="430"/>
      <c r="DN23" s="430"/>
      <c r="DO23" s="430"/>
      <c r="DP23" s="430"/>
      <c r="DQ23" s="430"/>
      <c r="DR23" s="430"/>
      <c r="DS23" s="430"/>
      <c r="DT23" s="430"/>
      <c r="DU23" s="430"/>
      <c r="DV23" s="431"/>
      <c r="DW23" s="432" t="s">
        <v>669</v>
      </c>
      <c r="DX23" s="430"/>
      <c r="DY23" s="430"/>
      <c r="DZ23" s="430"/>
      <c r="EA23" s="430"/>
      <c r="EB23" s="430"/>
      <c r="EC23" s="430"/>
      <c r="ED23" s="430"/>
      <c r="EE23" s="430"/>
      <c r="EF23" s="430"/>
      <c r="EG23" s="430"/>
      <c r="EH23" s="430"/>
      <c r="EI23" s="430"/>
      <c r="EJ23" s="430"/>
      <c r="EK23" s="430"/>
      <c r="EL23" s="430"/>
      <c r="EM23" s="430"/>
      <c r="EN23" s="430"/>
      <c r="EO23" s="430"/>
      <c r="EP23" s="430"/>
      <c r="EQ23" s="430"/>
      <c r="ER23" s="430"/>
      <c r="ES23" s="430"/>
      <c r="ET23" s="430"/>
      <c r="EU23" s="430"/>
      <c r="EV23" s="430"/>
      <c r="EW23" s="430"/>
      <c r="EX23" s="430"/>
      <c r="EY23" s="430"/>
      <c r="EZ23" s="430"/>
      <c r="FA23" s="430"/>
      <c r="FB23" s="430"/>
      <c r="FC23" s="430"/>
      <c r="FD23" s="430"/>
      <c r="FE23" s="430"/>
      <c r="FF23" s="430"/>
    </row>
    <row r="24" spans="1:162" ht="12" customHeight="1">
      <c r="A24" s="396"/>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8"/>
      <c r="AG24" s="360"/>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2"/>
      <c r="BD24" s="360">
        <v>2913.75</v>
      </c>
      <c r="BE24" s="361"/>
      <c r="BF24" s="361"/>
      <c r="BG24" s="361"/>
      <c r="BH24" s="361"/>
      <c r="BI24" s="361"/>
      <c r="BJ24" s="361"/>
      <c r="BK24" s="361"/>
      <c r="BL24" s="361"/>
      <c r="BM24" s="361"/>
      <c r="BN24" s="361"/>
      <c r="BO24" s="361"/>
      <c r="BP24" s="361"/>
      <c r="BQ24" s="361"/>
      <c r="BR24" s="361"/>
      <c r="BS24" s="361"/>
      <c r="BT24" s="361"/>
      <c r="BU24" s="361"/>
      <c r="BV24" s="361"/>
      <c r="BW24" s="361"/>
      <c r="BX24" s="362"/>
      <c r="BY24" s="424">
        <v>2012</v>
      </c>
      <c r="BZ24" s="425"/>
      <c r="CA24" s="425"/>
      <c r="CB24" s="425"/>
      <c r="CC24" s="425"/>
      <c r="CD24" s="425"/>
      <c r="CE24" s="425"/>
      <c r="CF24" s="425"/>
      <c r="CG24" s="425"/>
      <c r="CH24" s="425"/>
      <c r="CI24" s="425"/>
      <c r="CJ24" s="425"/>
      <c r="CK24" s="425"/>
      <c r="CL24" s="433"/>
      <c r="CM24" s="430" t="s">
        <v>673</v>
      </c>
      <c r="CN24" s="430"/>
      <c r="CO24" s="430"/>
      <c r="CP24" s="430"/>
      <c r="CQ24" s="430"/>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0"/>
      <c r="DV24" s="431"/>
      <c r="DW24" s="432" t="s">
        <v>669</v>
      </c>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0"/>
      <c r="FA24" s="430"/>
      <c r="FB24" s="430"/>
      <c r="FC24" s="430"/>
      <c r="FD24" s="430"/>
      <c r="FE24" s="430"/>
      <c r="FF24" s="430"/>
    </row>
    <row r="25" spans="1:162" ht="12" customHeight="1">
      <c r="A25" s="396"/>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8"/>
      <c r="AG25" s="360"/>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2"/>
      <c r="BD25" s="360">
        <v>2268.63</v>
      </c>
      <c r="BE25" s="361"/>
      <c r="BF25" s="361"/>
      <c r="BG25" s="361"/>
      <c r="BH25" s="361"/>
      <c r="BI25" s="361"/>
      <c r="BJ25" s="361"/>
      <c r="BK25" s="361"/>
      <c r="BL25" s="361"/>
      <c r="BM25" s="361"/>
      <c r="BN25" s="361"/>
      <c r="BO25" s="361"/>
      <c r="BP25" s="361"/>
      <c r="BQ25" s="361"/>
      <c r="BR25" s="361"/>
      <c r="BS25" s="361"/>
      <c r="BT25" s="361"/>
      <c r="BU25" s="361"/>
      <c r="BV25" s="361"/>
      <c r="BW25" s="361"/>
      <c r="BX25" s="362"/>
      <c r="BY25" s="424">
        <v>2012</v>
      </c>
      <c r="BZ25" s="425"/>
      <c r="CA25" s="425"/>
      <c r="CB25" s="425"/>
      <c r="CC25" s="425"/>
      <c r="CD25" s="425"/>
      <c r="CE25" s="425"/>
      <c r="CF25" s="425"/>
      <c r="CG25" s="425"/>
      <c r="CH25" s="425"/>
      <c r="CI25" s="425"/>
      <c r="CJ25" s="425"/>
      <c r="CK25" s="425"/>
      <c r="CL25" s="433"/>
      <c r="CM25" s="430" t="s">
        <v>674</v>
      </c>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0"/>
      <c r="DM25" s="430"/>
      <c r="DN25" s="430"/>
      <c r="DO25" s="430"/>
      <c r="DP25" s="430"/>
      <c r="DQ25" s="430"/>
      <c r="DR25" s="430"/>
      <c r="DS25" s="430"/>
      <c r="DT25" s="430"/>
      <c r="DU25" s="430"/>
      <c r="DV25" s="431"/>
      <c r="DW25" s="432" t="s">
        <v>669</v>
      </c>
      <c r="DX25" s="430"/>
      <c r="DY25" s="430"/>
      <c r="DZ25" s="430"/>
      <c r="EA25" s="430"/>
      <c r="EB25" s="430"/>
      <c r="EC25" s="430"/>
      <c r="ED25" s="430"/>
      <c r="EE25" s="430"/>
      <c r="EF25" s="430"/>
      <c r="EG25" s="430"/>
      <c r="EH25" s="430"/>
      <c r="EI25" s="430"/>
      <c r="EJ25" s="430"/>
      <c r="EK25" s="430"/>
      <c r="EL25" s="430"/>
      <c r="EM25" s="430"/>
      <c r="EN25" s="430"/>
      <c r="EO25" s="430"/>
      <c r="EP25" s="430"/>
      <c r="EQ25" s="430"/>
      <c r="ER25" s="430"/>
      <c r="ES25" s="430"/>
      <c r="ET25" s="430"/>
      <c r="EU25" s="430"/>
      <c r="EV25" s="430"/>
      <c r="EW25" s="430"/>
      <c r="EX25" s="430"/>
      <c r="EY25" s="430"/>
      <c r="EZ25" s="430"/>
      <c r="FA25" s="430"/>
      <c r="FB25" s="430"/>
      <c r="FC25" s="430"/>
      <c r="FD25" s="430"/>
      <c r="FE25" s="430"/>
      <c r="FF25" s="430"/>
    </row>
    <row r="26" spans="1:162" ht="12" customHeight="1">
      <c r="A26" s="396"/>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8"/>
      <c r="AG26" s="360"/>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2"/>
      <c r="BD26" s="360">
        <v>253.09</v>
      </c>
      <c r="BE26" s="361"/>
      <c r="BF26" s="361"/>
      <c r="BG26" s="361"/>
      <c r="BH26" s="361"/>
      <c r="BI26" s="361"/>
      <c r="BJ26" s="361"/>
      <c r="BK26" s="361"/>
      <c r="BL26" s="361"/>
      <c r="BM26" s="361"/>
      <c r="BN26" s="361"/>
      <c r="BO26" s="361"/>
      <c r="BP26" s="361"/>
      <c r="BQ26" s="361"/>
      <c r="BR26" s="361"/>
      <c r="BS26" s="361"/>
      <c r="BT26" s="361"/>
      <c r="BU26" s="361"/>
      <c r="BV26" s="361"/>
      <c r="BW26" s="361"/>
      <c r="BX26" s="362"/>
      <c r="BY26" s="424">
        <v>2012</v>
      </c>
      <c r="BZ26" s="425"/>
      <c r="CA26" s="425"/>
      <c r="CB26" s="425"/>
      <c r="CC26" s="425"/>
      <c r="CD26" s="425"/>
      <c r="CE26" s="425"/>
      <c r="CF26" s="425"/>
      <c r="CG26" s="425"/>
      <c r="CH26" s="425"/>
      <c r="CI26" s="425"/>
      <c r="CJ26" s="425"/>
      <c r="CK26" s="425"/>
      <c r="CL26" s="433"/>
      <c r="CM26" s="430" t="s">
        <v>672</v>
      </c>
      <c r="CN26" s="430"/>
      <c r="CO26" s="430"/>
      <c r="CP26" s="430"/>
      <c r="CQ26" s="430"/>
      <c r="CR26" s="430"/>
      <c r="CS26" s="430"/>
      <c r="CT26" s="430"/>
      <c r="CU26" s="430"/>
      <c r="CV26" s="430"/>
      <c r="CW26" s="430"/>
      <c r="CX26" s="430"/>
      <c r="CY26" s="430"/>
      <c r="CZ26" s="430"/>
      <c r="DA26" s="430"/>
      <c r="DB26" s="430"/>
      <c r="DC26" s="430"/>
      <c r="DD26" s="430"/>
      <c r="DE26" s="430"/>
      <c r="DF26" s="430"/>
      <c r="DG26" s="430"/>
      <c r="DH26" s="430"/>
      <c r="DI26" s="430"/>
      <c r="DJ26" s="430"/>
      <c r="DK26" s="430"/>
      <c r="DL26" s="430"/>
      <c r="DM26" s="430"/>
      <c r="DN26" s="430"/>
      <c r="DO26" s="430"/>
      <c r="DP26" s="430"/>
      <c r="DQ26" s="430"/>
      <c r="DR26" s="430"/>
      <c r="DS26" s="430"/>
      <c r="DT26" s="430"/>
      <c r="DU26" s="430"/>
      <c r="DV26" s="431"/>
      <c r="DW26" s="432" t="s">
        <v>669</v>
      </c>
      <c r="DX26" s="430"/>
      <c r="DY26" s="430"/>
      <c r="DZ26" s="430"/>
      <c r="EA26" s="430"/>
      <c r="EB26" s="430"/>
      <c r="EC26" s="430"/>
      <c r="ED26" s="430"/>
      <c r="EE26" s="430"/>
      <c r="EF26" s="430"/>
      <c r="EG26" s="430"/>
      <c r="EH26" s="430"/>
      <c r="EI26" s="430"/>
      <c r="EJ26" s="430"/>
      <c r="EK26" s="430"/>
      <c r="EL26" s="430"/>
      <c r="EM26" s="430"/>
      <c r="EN26" s="430"/>
      <c r="EO26" s="430"/>
      <c r="EP26" s="430"/>
      <c r="EQ26" s="430"/>
      <c r="ER26" s="430"/>
      <c r="ES26" s="430"/>
      <c r="ET26" s="430"/>
      <c r="EU26" s="430"/>
      <c r="EV26" s="430"/>
      <c r="EW26" s="430"/>
      <c r="EX26" s="430"/>
      <c r="EY26" s="430"/>
      <c r="EZ26" s="430"/>
      <c r="FA26" s="430"/>
      <c r="FB26" s="430"/>
      <c r="FC26" s="430"/>
      <c r="FD26" s="430"/>
      <c r="FE26" s="430"/>
      <c r="FF26" s="430"/>
    </row>
    <row r="27" spans="1:162" ht="12" customHeight="1">
      <c r="A27" s="396"/>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8"/>
      <c r="AG27" s="360"/>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2"/>
      <c r="BD27" s="360">
        <v>742.22</v>
      </c>
      <c r="BE27" s="361"/>
      <c r="BF27" s="361"/>
      <c r="BG27" s="361"/>
      <c r="BH27" s="361"/>
      <c r="BI27" s="361"/>
      <c r="BJ27" s="361"/>
      <c r="BK27" s="361"/>
      <c r="BL27" s="361"/>
      <c r="BM27" s="361"/>
      <c r="BN27" s="361"/>
      <c r="BO27" s="361"/>
      <c r="BP27" s="361"/>
      <c r="BQ27" s="361"/>
      <c r="BR27" s="361"/>
      <c r="BS27" s="361"/>
      <c r="BT27" s="361"/>
      <c r="BU27" s="361"/>
      <c r="BV27" s="361"/>
      <c r="BW27" s="361"/>
      <c r="BX27" s="362"/>
      <c r="BY27" s="424">
        <v>2012</v>
      </c>
      <c r="BZ27" s="425"/>
      <c r="CA27" s="425"/>
      <c r="CB27" s="425"/>
      <c r="CC27" s="425"/>
      <c r="CD27" s="425"/>
      <c r="CE27" s="425"/>
      <c r="CF27" s="425"/>
      <c r="CG27" s="425"/>
      <c r="CH27" s="425"/>
      <c r="CI27" s="425"/>
      <c r="CJ27" s="425"/>
      <c r="CK27" s="425"/>
      <c r="CL27" s="433"/>
      <c r="CM27" s="430" t="s">
        <v>671</v>
      </c>
      <c r="CN27" s="430"/>
      <c r="CO27" s="430"/>
      <c r="CP27" s="430"/>
      <c r="CQ27" s="430"/>
      <c r="CR27" s="430"/>
      <c r="CS27" s="430"/>
      <c r="CT27" s="430"/>
      <c r="CU27" s="430"/>
      <c r="CV27" s="430"/>
      <c r="CW27" s="430"/>
      <c r="CX27" s="430"/>
      <c r="CY27" s="430"/>
      <c r="CZ27" s="430"/>
      <c r="DA27" s="430"/>
      <c r="DB27" s="430"/>
      <c r="DC27" s="430"/>
      <c r="DD27" s="430"/>
      <c r="DE27" s="430"/>
      <c r="DF27" s="430"/>
      <c r="DG27" s="430"/>
      <c r="DH27" s="430"/>
      <c r="DI27" s="430"/>
      <c r="DJ27" s="430"/>
      <c r="DK27" s="430"/>
      <c r="DL27" s="430"/>
      <c r="DM27" s="430"/>
      <c r="DN27" s="430"/>
      <c r="DO27" s="430"/>
      <c r="DP27" s="430"/>
      <c r="DQ27" s="430"/>
      <c r="DR27" s="430"/>
      <c r="DS27" s="430"/>
      <c r="DT27" s="430"/>
      <c r="DU27" s="430"/>
      <c r="DV27" s="431"/>
      <c r="DW27" s="432" t="s">
        <v>669</v>
      </c>
      <c r="DX27" s="430"/>
      <c r="DY27" s="430"/>
      <c r="DZ27" s="430"/>
      <c r="EA27" s="430"/>
      <c r="EB27" s="430"/>
      <c r="EC27" s="430"/>
      <c r="ED27" s="430"/>
      <c r="EE27" s="430"/>
      <c r="EF27" s="430"/>
      <c r="EG27" s="430"/>
      <c r="EH27" s="430"/>
      <c r="EI27" s="430"/>
      <c r="EJ27" s="430"/>
      <c r="EK27" s="430"/>
      <c r="EL27" s="430"/>
      <c r="EM27" s="430"/>
      <c r="EN27" s="430"/>
      <c r="EO27" s="430"/>
      <c r="EP27" s="430"/>
      <c r="EQ27" s="430"/>
      <c r="ER27" s="430"/>
      <c r="ES27" s="430"/>
      <c r="ET27" s="430"/>
      <c r="EU27" s="430"/>
      <c r="EV27" s="430"/>
      <c r="EW27" s="430"/>
      <c r="EX27" s="430"/>
      <c r="EY27" s="430"/>
      <c r="EZ27" s="430"/>
      <c r="FA27" s="430"/>
      <c r="FB27" s="430"/>
      <c r="FC27" s="430"/>
      <c r="FD27" s="430"/>
      <c r="FE27" s="430"/>
      <c r="FF27" s="430"/>
    </row>
    <row r="28" spans="1:162" ht="12" customHeight="1" thickBot="1">
      <c r="A28" s="396"/>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c r="AG28" s="360"/>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2"/>
      <c r="BD28" s="360">
        <v>2818.21</v>
      </c>
      <c r="BE28" s="361"/>
      <c r="BF28" s="361"/>
      <c r="BG28" s="361"/>
      <c r="BH28" s="361"/>
      <c r="BI28" s="361"/>
      <c r="BJ28" s="361"/>
      <c r="BK28" s="361"/>
      <c r="BL28" s="361"/>
      <c r="BM28" s="361"/>
      <c r="BN28" s="361"/>
      <c r="BO28" s="361"/>
      <c r="BP28" s="361"/>
      <c r="BQ28" s="361"/>
      <c r="BR28" s="361"/>
      <c r="BS28" s="361"/>
      <c r="BT28" s="361"/>
      <c r="BU28" s="361"/>
      <c r="BV28" s="361"/>
      <c r="BW28" s="361"/>
      <c r="BX28" s="362"/>
      <c r="BY28" s="424">
        <v>2012</v>
      </c>
      <c r="BZ28" s="425"/>
      <c r="CA28" s="425"/>
      <c r="CB28" s="425"/>
      <c r="CC28" s="425"/>
      <c r="CD28" s="425"/>
      <c r="CE28" s="425"/>
      <c r="CF28" s="425"/>
      <c r="CG28" s="425"/>
      <c r="CH28" s="425"/>
      <c r="CI28" s="425"/>
      <c r="CJ28" s="425"/>
      <c r="CK28" s="425"/>
      <c r="CL28" s="433"/>
      <c r="CM28" s="430" t="s">
        <v>670</v>
      </c>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0"/>
      <c r="DM28" s="430"/>
      <c r="DN28" s="430"/>
      <c r="DO28" s="430"/>
      <c r="DP28" s="430"/>
      <c r="DQ28" s="430"/>
      <c r="DR28" s="430"/>
      <c r="DS28" s="430"/>
      <c r="DT28" s="430"/>
      <c r="DU28" s="430"/>
      <c r="DV28" s="431"/>
      <c r="DW28" s="432" t="s">
        <v>669</v>
      </c>
      <c r="DX28" s="430"/>
      <c r="DY28" s="430"/>
      <c r="DZ28" s="430"/>
      <c r="EA28" s="430"/>
      <c r="EB28" s="430"/>
      <c r="EC28" s="430"/>
      <c r="ED28" s="430"/>
      <c r="EE28" s="430"/>
      <c r="EF28" s="430"/>
      <c r="EG28" s="430"/>
      <c r="EH28" s="430"/>
      <c r="EI28" s="430"/>
      <c r="EJ28" s="430"/>
      <c r="EK28" s="430"/>
      <c r="EL28" s="430"/>
      <c r="EM28" s="430"/>
      <c r="EN28" s="430"/>
      <c r="EO28" s="430"/>
      <c r="EP28" s="430"/>
      <c r="EQ28" s="430"/>
      <c r="ER28" s="430"/>
      <c r="ES28" s="430"/>
      <c r="ET28" s="430"/>
      <c r="EU28" s="430"/>
      <c r="EV28" s="430"/>
      <c r="EW28" s="430"/>
      <c r="EX28" s="430"/>
      <c r="EY28" s="430"/>
      <c r="EZ28" s="430"/>
      <c r="FA28" s="430"/>
      <c r="FB28" s="430"/>
      <c r="FC28" s="430"/>
      <c r="FD28" s="430"/>
      <c r="FE28" s="430"/>
      <c r="FF28" s="430"/>
    </row>
    <row r="29" spans="1:162" ht="22.5" customHeight="1" thickTop="1" thickBot="1">
      <c r="A29" s="347" t="s">
        <v>86</v>
      </c>
      <c r="B29" s="347"/>
      <c r="C29" s="347"/>
      <c r="D29" s="347"/>
      <c r="E29" s="347"/>
      <c r="F29" s="347"/>
      <c r="G29" s="347"/>
      <c r="H29" s="347"/>
      <c r="I29" s="347"/>
      <c r="J29" s="347"/>
      <c r="K29" s="347"/>
      <c r="L29" s="347"/>
      <c r="M29" s="348"/>
      <c r="N29" s="349" t="s">
        <v>688</v>
      </c>
      <c r="O29" s="350"/>
      <c r="P29" s="350"/>
      <c r="Q29" s="350"/>
      <c r="R29" s="350"/>
      <c r="S29" s="350"/>
      <c r="T29" s="350"/>
      <c r="U29" s="350"/>
      <c r="V29" s="350"/>
      <c r="W29" s="350"/>
      <c r="X29" s="350"/>
      <c r="Y29" s="350"/>
      <c r="Z29" s="350"/>
      <c r="AA29" s="350"/>
      <c r="AB29" s="350"/>
      <c r="AC29" s="350"/>
      <c r="AD29" s="350"/>
      <c r="AE29" s="350"/>
      <c r="AF29" s="351"/>
      <c r="AG29" s="438">
        <f>SUM(AG23:BC28)</f>
        <v>10294.5</v>
      </c>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2"/>
      <c r="BD29" s="360">
        <f>SUM(BD23:BX28)</f>
        <v>10294.5</v>
      </c>
      <c r="BE29" s="361"/>
      <c r="BF29" s="361"/>
      <c r="BG29" s="361"/>
      <c r="BH29" s="361"/>
      <c r="BI29" s="361"/>
      <c r="BJ29" s="361"/>
      <c r="BK29" s="361"/>
      <c r="BL29" s="361"/>
      <c r="BM29" s="361"/>
      <c r="BN29" s="361"/>
      <c r="BO29" s="361"/>
      <c r="BP29" s="361"/>
      <c r="BQ29" s="361"/>
      <c r="BR29" s="361"/>
      <c r="BS29" s="361"/>
      <c r="BT29" s="361"/>
      <c r="BU29" s="361"/>
      <c r="BV29" s="361"/>
      <c r="BW29" s="361"/>
      <c r="BX29" s="362"/>
      <c r="BY29" s="424" t="s">
        <v>587</v>
      </c>
      <c r="BZ29" s="425"/>
      <c r="CA29" s="425"/>
      <c r="CB29" s="425"/>
      <c r="CC29" s="425"/>
      <c r="CD29" s="425"/>
      <c r="CE29" s="425"/>
      <c r="CF29" s="425"/>
      <c r="CG29" s="425"/>
      <c r="CH29" s="425"/>
      <c r="CI29" s="425"/>
      <c r="CJ29" s="425"/>
      <c r="CK29" s="425"/>
      <c r="CL29" s="433"/>
      <c r="CM29" s="403" t="s">
        <v>587</v>
      </c>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3"/>
      <c r="DL29" s="403"/>
      <c r="DM29" s="403"/>
      <c r="DN29" s="403"/>
      <c r="DO29" s="403"/>
      <c r="DP29" s="403"/>
      <c r="DQ29" s="403"/>
      <c r="DR29" s="403"/>
      <c r="DS29" s="403"/>
      <c r="DT29" s="403"/>
      <c r="DU29" s="403"/>
      <c r="DV29" s="344"/>
      <c r="DW29" s="346" t="s">
        <v>587</v>
      </c>
      <c r="DX29" s="403"/>
      <c r="DY29" s="403"/>
      <c r="DZ29" s="403"/>
      <c r="EA29" s="403"/>
      <c r="EB29" s="403"/>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row>
    <row r="30" spans="1:162" ht="22.5" customHeight="1" thickTop="1">
      <c r="A30" s="395" t="s">
        <v>463</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93" t="s">
        <v>587</v>
      </c>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2"/>
      <c r="BD30" s="363" t="s">
        <v>587</v>
      </c>
      <c r="BE30" s="364"/>
      <c r="BF30" s="364"/>
      <c r="BG30" s="364"/>
      <c r="BH30" s="364"/>
      <c r="BI30" s="364"/>
      <c r="BJ30" s="364"/>
      <c r="BK30" s="364"/>
      <c r="BL30" s="364"/>
      <c r="BM30" s="364"/>
      <c r="BN30" s="364"/>
      <c r="BO30" s="364"/>
      <c r="BP30" s="364"/>
      <c r="BQ30" s="364"/>
      <c r="BR30" s="364"/>
      <c r="BS30" s="364"/>
      <c r="BT30" s="364"/>
      <c r="BU30" s="364"/>
      <c r="BV30" s="364"/>
      <c r="BW30" s="364"/>
      <c r="BX30" s="434"/>
      <c r="BY30" s="435" t="s">
        <v>587</v>
      </c>
      <c r="BZ30" s="436"/>
      <c r="CA30" s="436"/>
      <c r="CB30" s="436"/>
      <c r="CC30" s="436"/>
      <c r="CD30" s="436"/>
      <c r="CE30" s="436"/>
      <c r="CF30" s="436"/>
      <c r="CG30" s="436"/>
      <c r="CH30" s="436"/>
      <c r="CI30" s="436"/>
      <c r="CJ30" s="436"/>
      <c r="CK30" s="436"/>
      <c r="CL30" s="437"/>
      <c r="CM30" s="403" t="s">
        <v>587</v>
      </c>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3"/>
      <c r="DL30" s="403"/>
      <c r="DM30" s="403"/>
      <c r="DN30" s="403"/>
      <c r="DO30" s="403"/>
      <c r="DP30" s="403"/>
      <c r="DQ30" s="403"/>
      <c r="DR30" s="403"/>
      <c r="DS30" s="403"/>
      <c r="DT30" s="403"/>
      <c r="DU30" s="403"/>
      <c r="DV30" s="344"/>
      <c r="DW30" s="346" t="s">
        <v>587</v>
      </c>
      <c r="DX30" s="403"/>
      <c r="DY30" s="403"/>
      <c r="DZ30" s="403"/>
      <c r="EA30" s="403"/>
      <c r="EB30" s="403"/>
      <c r="EC30" s="403"/>
      <c r="ED30" s="403"/>
      <c r="EE30" s="403"/>
      <c r="EF30" s="403"/>
      <c r="EG30" s="403"/>
      <c r="EH30" s="403"/>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row>
    <row r="31" spans="1:162" ht="15" customHeight="1" thickBot="1">
      <c r="A31" s="379" t="s">
        <v>464</v>
      </c>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93" t="s">
        <v>587</v>
      </c>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2"/>
      <c r="BD31" s="360" t="s">
        <v>587</v>
      </c>
      <c r="BE31" s="361"/>
      <c r="BF31" s="361"/>
      <c r="BG31" s="361"/>
      <c r="BH31" s="361"/>
      <c r="BI31" s="361"/>
      <c r="BJ31" s="361"/>
      <c r="BK31" s="361"/>
      <c r="BL31" s="361"/>
      <c r="BM31" s="361"/>
      <c r="BN31" s="361"/>
      <c r="BO31" s="361"/>
      <c r="BP31" s="361"/>
      <c r="BQ31" s="361"/>
      <c r="BR31" s="361"/>
      <c r="BS31" s="361"/>
      <c r="BT31" s="361"/>
      <c r="BU31" s="361"/>
      <c r="BV31" s="361"/>
      <c r="BW31" s="361"/>
      <c r="BX31" s="362"/>
      <c r="BY31" s="424" t="s">
        <v>587</v>
      </c>
      <c r="BZ31" s="425"/>
      <c r="CA31" s="425"/>
      <c r="CB31" s="425"/>
      <c r="CC31" s="425"/>
      <c r="CD31" s="425"/>
      <c r="CE31" s="425"/>
      <c r="CF31" s="425"/>
      <c r="CG31" s="425"/>
      <c r="CH31" s="425"/>
      <c r="CI31" s="425"/>
      <c r="CJ31" s="425"/>
      <c r="CK31" s="425"/>
      <c r="CL31" s="433"/>
      <c r="CM31" s="403" t="s">
        <v>587</v>
      </c>
      <c r="CN31" s="403"/>
      <c r="CO31" s="403"/>
      <c r="CP31" s="403"/>
      <c r="CQ31" s="403"/>
      <c r="CR31" s="403"/>
      <c r="CS31" s="403"/>
      <c r="CT31" s="403"/>
      <c r="CU31" s="403"/>
      <c r="CV31" s="403"/>
      <c r="CW31" s="403"/>
      <c r="CX31" s="403"/>
      <c r="CY31" s="403"/>
      <c r="CZ31" s="403"/>
      <c r="DA31" s="403"/>
      <c r="DB31" s="403"/>
      <c r="DC31" s="403"/>
      <c r="DD31" s="403"/>
      <c r="DE31" s="403"/>
      <c r="DF31" s="403"/>
      <c r="DG31" s="403"/>
      <c r="DH31" s="403"/>
      <c r="DI31" s="403"/>
      <c r="DJ31" s="403"/>
      <c r="DK31" s="403"/>
      <c r="DL31" s="403"/>
      <c r="DM31" s="403"/>
      <c r="DN31" s="403"/>
      <c r="DO31" s="403"/>
      <c r="DP31" s="403"/>
      <c r="DQ31" s="403"/>
      <c r="DR31" s="403"/>
      <c r="DS31" s="403"/>
      <c r="DT31" s="403"/>
      <c r="DU31" s="403"/>
      <c r="DV31" s="344"/>
      <c r="DW31" s="346" t="s">
        <v>587</v>
      </c>
      <c r="DX31" s="403"/>
      <c r="DY31" s="403"/>
      <c r="DZ31" s="403"/>
      <c r="EA31" s="403"/>
      <c r="EB31" s="403"/>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row>
    <row r="32" spans="1:162" ht="12" customHeight="1" thickBot="1">
      <c r="A32" s="357" t="s">
        <v>604</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9"/>
      <c r="AG32" s="363">
        <v>2367.5100000000002</v>
      </c>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434"/>
      <c r="BD32" s="363">
        <v>2367.5100000000002</v>
      </c>
      <c r="BE32" s="364"/>
      <c r="BF32" s="364"/>
      <c r="BG32" s="364"/>
      <c r="BH32" s="364"/>
      <c r="BI32" s="364"/>
      <c r="BJ32" s="364"/>
      <c r="BK32" s="364"/>
      <c r="BL32" s="364"/>
      <c r="BM32" s="364"/>
      <c r="BN32" s="364"/>
      <c r="BO32" s="364"/>
      <c r="BP32" s="364"/>
      <c r="BQ32" s="364"/>
      <c r="BR32" s="364"/>
      <c r="BS32" s="364"/>
      <c r="BT32" s="364"/>
      <c r="BU32" s="364"/>
      <c r="BV32" s="364"/>
      <c r="BW32" s="364"/>
      <c r="BX32" s="434"/>
      <c r="BY32" s="435">
        <v>2010</v>
      </c>
      <c r="BZ32" s="436"/>
      <c r="CA32" s="436"/>
      <c r="CB32" s="436"/>
      <c r="CC32" s="436"/>
      <c r="CD32" s="436"/>
      <c r="CE32" s="436"/>
      <c r="CF32" s="436"/>
      <c r="CG32" s="436"/>
      <c r="CH32" s="436"/>
      <c r="CI32" s="436"/>
      <c r="CJ32" s="436"/>
      <c r="CK32" s="436"/>
      <c r="CL32" s="437"/>
      <c r="CM32" s="430" t="s">
        <v>675</v>
      </c>
      <c r="CN32" s="430"/>
      <c r="CO32" s="430"/>
      <c r="CP32" s="430"/>
      <c r="CQ32" s="430"/>
      <c r="CR32" s="430"/>
      <c r="CS32" s="430"/>
      <c r="CT32" s="430"/>
      <c r="CU32" s="430"/>
      <c r="CV32" s="430"/>
      <c r="CW32" s="430"/>
      <c r="CX32" s="430"/>
      <c r="CY32" s="430"/>
      <c r="CZ32" s="430"/>
      <c r="DA32" s="430"/>
      <c r="DB32" s="430"/>
      <c r="DC32" s="430"/>
      <c r="DD32" s="430"/>
      <c r="DE32" s="430"/>
      <c r="DF32" s="430"/>
      <c r="DG32" s="430"/>
      <c r="DH32" s="430"/>
      <c r="DI32" s="430"/>
      <c r="DJ32" s="430"/>
      <c r="DK32" s="430"/>
      <c r="DL32" s="430"/>
      <c r="DM32" s="430"/>
      <c r="DN32" s="430"/>
      <c r="DO32" s="430"/>
      <c r="DP32" s="430"/>
      <c r="DQ32" s="430"/>
      <c r="DR32" s="430"/>
      <c r="DS32" s="430"/>
      <c r="DT32" s="430"/>
      <c r="DU32" s="430"/>
      <c r="DV32" s="431"/>
      <c r="DW32" s="432" t="s">
        <v>676</v>
      </c>
      <c r="DX32" s="430"/>
      <c r="DY32" s="430"/>
      <c r="DZ32" s="430"/>
      <c r="EA32" s="430"/>
      <c r="EB32" s="430"/>
      <c r="EC32" s="430"/>
      <c r="ED32" s="430"/>
      <c r="EE32" s="430"/>
      <c r="EF32" s="430"/>
      <c r="EG32" s="430"/>
      <c r="EH32" s="430"/>
      <c r="EI32" s="430"/>
      <c r="EJ32" s="430"/>
      <c r="EK32" s="430"/>
      <c r="EL32" s="430"/>
      <c r="EM32" s="430"/>
      <c r="EN32" s="430"/>
      <c r="EO32" s="430"/>
      <c r="EP32" s="430"/>
      <c r="EQ32" s="430"/>
      <c r="ER32" s="430"/>
      <c r="ES32" s="430"/>
      <c r="ET32" s="430"/>
      <c r="EU32" s="430"/>
      <c r="EV32" s="430"/>
      <c r="EW32" s="430"/>
      <c r="EX32" s="430"/>
      <c r="EY32" s="430"/>
      <c r="EZ32" s="430"/>
      <c r="FA32" s="430"/>
      <c r="FB32" s="430"/>
      <c r="FC32" s="430"/>
      <c r="FD32" s="430"/>
      <c r="FE32" s="430"/>
      <c r="FF32" s="430"/>
    </row>
    <row r="33" spans="1:162" ht="22.5" customHeight="1" thickTop="1" thickBot="1">
      <c r="A33" s="347" t="s">
        <v>86</v>
      </c>
      <c r="B33" s="347"/>
      <c r="C33" s="347"/>
      <c r="D33" s="347"/>
      <c r="E33" s="347"/>
      <c r="F33" s="347"/>
      <c r="G33" s="347"/>
      <c r="H33" s="347"/>
      <c r="I33" s="347"/>
      <c r="J33" s="347"/>
      <c r="K33" s="347"/>
      <c r="L33" s="347"/>
      <c r="M33" s="348"/>
      <c r="N33" s="349" t="s">
        <v>611</v>
      </c>
      <c r="O33" s="350"/>
      <c r="P33" s="350"/>
      <c r="Q33" s="350"/>
      <c r="R33" s="350"/>
      <c r="S33" s="350"/>
      <c r="T33" s="350"/>
      <c r="U33" s="350"/>
      <c r="V33" s="350"/>
      <c r="W33" s="350"/>
      <c r="X33" s="350"/>
      <c r="Y33" s="350"/>
      <c r="Z33" s="350"/>
      <c r="AA33" s="350"/>
      <c r="AB33" s="350"/>
      <c r="AC33" s="350"/>
      <c r="AD33" s="350"/>
      <c r="AE33" s="350"/>
      <c r="AF33" s="351"/>
      <c r="AG33" s="438">
        <f>SUM(AG32)</f>
        <v>2367.5100000000002</v>
      </c>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2"/>
      <c r="BD33" s="360">
        <f>SUM(BD32)</f>
        <v>2367.5100000000002</v>
      </c>
      <c r="BE33" s="361"/>
      <c r="BF33" s="361"/>
      <c r="BG33" s="361"/>
      <c r="BH33" s="361"/>
      <c r="BI33" s="361"/>
      <c r="BJ33" s="361"/>
      <c r="BK33" s="361"/>
      <c r="BL33" s="361"/>
      <c r="BM33" s="361"/>
      <c r="BN33" s="361"/>
      <c r="BO33" s="361"/>
      <c r="BP33" s="361"/>
      <c r="BQ33" s="361"/>
      <c r="BR33" s="361"/>
      <c r="BS33" s="361"/>
      <c r="BT33" s="361"/>
      <c r="BU33" s="361"/>
      <c r="BV33" s="361"/>
      <c r="BW33" s="361"/>
      <c r="BX33" s="362"/>
      <c r="BY33" s="424" t="s">
        <v>587</v>
      </c>
      <c r="BZ33" s="425"/>
      <c r="CA33" s="425"/>
      <c r="CB33" s="425"/>
      <c r="CC33" s="425"/>
      <c r="CD33" s="425"/>
      <c r="CE33" s="425"/>
      <c r="CF33" s="425"/>
      <c r="CG33" s="425"/>
      <c r="CH33" s="425"/>
      <c r="CI33" s="425"/>
      <c r="CJ33" s="425"/>
      <c r="CK33" s="425"/>
      <c r="CL33" s="433"/>
      <c r="CM33" s="403" t="s">
        <v>587</v>
      </c>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3"/>
      <c r="DL33" s="403"/>
      <c r="DM33" s="403"/>
      <c r="DN33" s="403"/>
      <c r="DO33" s="403"/>
      <c r="DP33" s="403"/>
      <c r="DQ33" s="403"/>
      <c r="DR33" s="403"/>
      <c r="DS33" s="403"/>
      <c r="DT33" s="403"/>
      <c r="DU33" s="403"/>
      <c r="DV33" s="344"/>
      <c r="DW33" s="346" t="s">
        <v>587</v>
      </c>
      <c r="DX33" s="403"/>
      <c r="DY33" s="403"/>
      <c r="DZ33" s="403"/>
      <c r="EA33" s="403"/>
      <c r="EB33" s="403"/>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row>
    <row r="34" spans="1:162" ht="22.5" customHeight="1" thickTop="1">
      <c r="A34" s="395" t="s">
        <v>463</v>
      </c>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93" t="s">
        <v>587</v>
      </c>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2"/>
      <c r="BD34" s="363" t="s">
        <v>587</v>
      </c>
      <c r="BE34" s="364"/>
      <c r="BF34" s="364"/>
      <c r="BG34" s="364"/>
      <c r="BH34" s="364"/>
      <c r="BI34" s="364"/>
      <c r="BJ34" s="364"/>
      <c r="BK34" s="364"/>
      <c r="BL34" s="364"/>
      <c r="BM34" s="364"/>
      <c r="BN34" s="364"/>
      <c r="BO34" s="364"/>
      <c r="BP34" s="364"/>
      <c r="BQ34" s="364"/>
      <c r="BR34" s="364"/>
      <c r="BS34" s="364"/>
      <c r="BT34" s="364"/>
      <c r="BU34" s="364"/>
      <c r="BV34" s="364"/>
      <c r="BW34" s="364"/>
      <c r="BX34" s="434"/>
      <c r="BY34" s="435" t="s">
        <v>587</v>
      </c>
      <c r="BZ34" s="436"/>
      <c r="CA34" s="436"/>
      <c r="CB34" s="436"/>
      <c r="CC34" s="436"/>
      <c r="CD34" s="436"/>
      <c r="CE34" s="436"/>
      <c r="CF34" s="436"/>
      <c r="CG34" s="436"/>
      <c r="CH34" s="436"/>
      <c r="CI34" s="436"/>
      <c r="CJ34" s="436"/>
      <c r="CK34" s="436"/>
      <c r="CL34" s="437"/>
      <c r="CM34" s="403" t="s">
        <v>587</v>
      </c>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3"/>
      <c r="DL34" s="403"/>
      <c r="DM34" s="403"/>
      <c r="DN34" s="403"/>
      <c r="DO34" s="403"/>
      <c r="DP34" s="403"/>
      <c r="DQ34" s="403"/>
      <c r="DR34" s="403"/>
      <c r="DS34" s="403"/>
      <c r="DT34" s="403"/>
      <c r="DU34" s="403"/>
      <c r="DV34" s="344"/>
      <c r="DW34" s="346" t="s">
        <v>587</v>
      </c>
      <c r="DX34" s="403"/>
      <c r="DY34" s="403"/>
      <c r="DZ34" s="403"/>
      <c r="EA34" s="403"/>
      <c r="EB34" s="403"/>
      <c r="EC34" s="403"/>
      <c r="ED34" s="403"/>
      <c r="EE34" s="403"/>
      <c r="EF34" s="403"/>
      <c r="EG34" s="403"/>
      <c r="EH34" s="403"/>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row>
    <row r="35" spans="1:162" ht="15" customHeight="1" thickBot="1">
      <c r="A35" s="448" t="s">
        <v>464</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9"/>
      <c r="AG35" s="450" t="s">
        <v>587</v>
      </c>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4"/>
      <c r="BD35" s="355" t="s">
        <v>587</v>
      </c>
      <c r="BE35" s="353"/>
      <c r="BF35" s="353"/>
      <c r="BG35" s="353"/>
      <c r="BH35" s="353"/>
      <c r="BI35" s="353"/>
      <c r="BJ35" s="353"/>
      <c r="BK35" s="353"/>
      <c r="BL35" s="353"/>
      <c r="BM35" s="353"/>
      <c r="BN35" s="353"/>
      <c r="BO35" s="353"/>
      <c r="BP35" s="353"/>
      <c r="BQ35" s="353"/>
      <c r="BR35" s="353"/>
      <c r="BS35" s="353"/>
      <c r="BT35" s="353"/>
      <c r="BU35" s="353"/>
      <c r="BV35" s="353"/>
      <c r="BW35" s="353"/>
      <c r="BX35" s="354"/>
      <c r="BY35" s="442" t="s">
        <v>587</v>
      </c>
      <c r="BZ35" s="440"/>
      <c r="CA35" s="440"/>
      <c r="CB35" s="440"/>
      <c r="CC35" s="440"/>
      <c r="CD35" s="440"/>
      <c r="CE35" s="440"/>
      <c r="CF35" s="440"/>
      <c r="CG35" s="440"/>
      <c r="CH35" s="440"/>
      <c r="CI35" s="440"/>
      <c r="CJ35" s="440"/>
      <c r="CK35" s="440"/>
      <c r="CL35" s="443"/>
      <c r="CM35" s="403" t="s">
        <v>587</v>
      </c>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3"/>
      <c r="DK35" s="403"/>
      <c r="DL35" s="403"/>
      <c r="DM35" s="403"/>
      <c r="DN35" s="403"/>
      <c r="DO35" s="403"/>
      <c r="DP35" s="403"/>
      <c r="DQ35" s="403"/>
      <c r="DR35" s="403"/>
      <c r="DS35" s="403"/>
      <c r="DT35" s="403"/>
      <c r="DU35" s="403"/>
      <c r="DV35" s="344"/>
      <c r="DW35" s="346" t="s">
        <v>587</v>
      </c>
      <c r="DX35" s="403"/>
      <c r="DY35" s="403"/>
      <c r="DZ35" s="403"/>
      <c r="EA35" s="403"/>
      <c r="EB35" s="403"/>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row>
    <row r="36" spans="1:162" ht="9" customHeight="1" thickBot="1"/>
    <row r="37" spans="1:162" ht="12">
      <c r="AE37" s="21" t="s">
        <v>44</v>
      </c>
      <c r="AG37" s="444">
        <f>AG20+AG29+AG33</f>
        <v>183769.79</v>
      </c>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4"/>
      <c r="BD37" s="316">
        <f>BD20+BD29+BD33</f>
        <v>183769.79</v>
      </c>
      <c r="BE37" s="263"/>
      <c r="BF37" s="263"/>
      <c r="BG37" s="263"/>
      <c r="BH37" s="263"/>
      <c r="BI37" s="263"/>
      <c r="BJ37" s="263"/>
      <c r="BK37" s="263"/>
      <c r="BL37" s="263"/>
      <c r="BM37" s="263"/>
      <c r="BN37" s="263"/>
      <c r="BO37" s="263"/>
      <c r="BP37" s="263"/>
      <c r="BQ37" s="263"/>
      <c r="BR37" s="263"/>
      <c r="BS37" s="263"/>
      <c r="BT37" s="263"/>
      <c r="BU37" s="263"/>
      <c r="BV37" s="263"/>
      <c r="BW37" s="263"/>
      <c r="BX37" s="264"/>
      <c r="BY37" s="262">
        <v>2012</v>
      </c>
      <c r="BZ37" s="263"/>
      <c r="CA37" s="263"/>
      <c r="CB37" s="263"/>
      <c r="CC37" s="263"/>
      <c r="CD37" s="263"/>
      <c r="CE37" s="263"/>
      <c r="CF37" s="263"/>
      <c r="CG37" s="263"/>
      <c r="CH37" s="263"/>
      <c r="CI37" s="263"/>
      <c r="CJ37" s="263"/>
      <c r="CK37" s="263"/>
      <c r="CL37" s="445"/>
    </row>
    <row r="38" spans="1:162" ht="22.5" customHeight="1">
      <c r="A38" s="387" t="s">
        <v>463</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9"/>
      <c r="AG38" s="446" t="s">
        <v>587</v>
      </c>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47"/>
      <c r="BD38" s="435" t="s">
        <v>587</v>
      </c>
      <c r="BE38" s="436"/>
      <c r="BF38" s="436"/>
      <c r="BG38" s="436"/>
      <c r="BH38" s="436"/>
      <c r="BI38" s="436"/>
      <c r="BJ38" s="436"/>
      <c r="BK38" s="436"/>
      <c r="BL38" s="436"/>
      <c r="BM38" s="436"/>
      <c r="BN38" s="436"/>
      <c r="BO38" s="436"/>
      <c r="BP38" s="436"/>
      <c r="BQ38" s="436"/>
      <c r="BR38" s="436"/>
      <c r="BS38" s="436"/>
      <c r="BT38" s="436"/>
      <c r="BU38" s="436"/>
      <c r="BV38" s="436"/>
      <c r="BW38" s="436"/>
      <c r="BX38" s="447"/>
      <c r="BY38" s="435" t="s">
        <v>587</v>
      </c>
      <c r="BZ38" s="436"/>
      <c r="CA38" s="436"/>
      <c r="CB38" s="436"/>
      <c r="CC38" s="436"/>
      <c r="CD38" s="436"/>
      <c r="CE38" s="436"/>
      <c r="CF38" s="436"/>
      <c r="CG38" s="436"/>
      <c r="CH38" s="436"/>
      <c r="CI38" s="436"/>
      <c r="CJ38" s="436"/>
      <c r="CK38" s="436"/>
      <c r="CL38" s="437"/>
      <c r="CM38" s="83"/>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row>
    <row r="39" spans="1:162" ht="15" customHeight="1" thickBot="1">
      <c r="A39" s="379" t="s">
        <v>464</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439" t="s">
        <v>587</v>
      </c>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1"/>
      <c r="BD39" s="442" t="s">
        <v>587</v>
      </c>
      <c r="BE39" s="440"/>
      <c r="BF39" s="440"/>
      <c r="BG39" s="440"/>
      <c r="BH39" s="440"/>
      <c r="BI39" s="440"/>
      <c r="BJ39" s="440"/>
      <c r="BK39" s="440"/>
      <c r="BL39" s="440"/>
      <c r="BM39" s="440"/>
      <c r="BN39" s="440"/>
      <c r="BO39" s="440"/>
      <c r="BP39" s="440"/>
      <c r="BQ39" s="440"/>
      <c r="BR39" s="440"/>
      <c r="BS39" s="440"/>
      <c r="BT39" s="440"/>
      <c r="BU39" s="440"/>
      <c r="BV39" s="440"/>
      <c r="BW39" s="440"/>
      <c r="BX39" s="441"/>
      <c r="BY39" s="442" t="s">
        <v>587</v>
      </c>
      <c r="BZ39" s="440"/>
      <c r="CA39" s="440"/>
      <c r="CB39" s="440"/>
      <c r="CC39" s="440"/>
      <c r="CD39" s="440"/>
      <c r="CE39" s="440"/>
      <c r="CF39" s="440"/>
      <c r="CG39" s="440"/>
      <c r="CH39" s="440"/>
      <c r="CI39" s="440"/>
      <c r="CJ39" s="440"/>
      <c r="CK39" s="440"/>
      <c r="CL39" s="443"/>
      <c r="CM39" s="83"/>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row>
  </sheetData>
  <mergeCells count="170">
    <mergeCell ref="DW22:FF22"/>
    <mergeCell ref="BD24:BX24"/>
    <mergeCell ref="BY24:CL24"/>
    <mergeCell ref="CM24:DV24"/>
    <mergeCell ref="DW24:FF24"/>
    <mergeCell ref="A25:AF25"/>
    <mergeCell ref="AG25:BC25"/>
    <mergeCell ref="BD25:BX25"/>
    <mergeCell ref="BY25:CL25"/>
    <mergeCell ref="CM25:DV25"/>
    <mergeCell ref="DW25:FF25"/>
    <mergeCell ref="BD27:BX27"/>
    <mergeCell ref="BY27:CL27"/>
    <mergeCell ref="CM27:DV27"/>
    <mergeCell ref="DW27:FF27"/>
    <mergeCell ref="A28:AF28"/>
    <mergeCell ref="AG28:BC28"/>
    <mergeCell ref="BD28:BX28"/>
    <mergeCell ref="BY28:CL28"/>
    <mergeCell ref="CM28:DV28"/>
    <mergeCell ref="DW28:FF28"/>
    <mergeCell ref="A26:AF26"/>
    <mergeCell ref="AG26:BC26"/>
    <mergeCell ref="BD26:BX26"/>
    <mergeCell ref="BY26:CL26"/>
    <mergeCell ref="CM26:DV26"/>
    <mergeCell ref="DW26:FF26"/>
    <mergeCell ref="A24:AF24"/>
    <mergeCell ref="AG24:BC24"/>
    <mergeCell ref="DW20:FF20"/>
    <mergeCell ref="A23:AF23"/>
    <mergeCell ref="AG23:BC23"/>
    <mergeCell ref="BD23:BX23"/>
    <mergeCell ref="BY23:CL23"/>
    <mergeCell ref="CM23:DV23"/>
    <mergeCell ref="DW23:FF23"/>
    <mergeCell ref="A22:AF22"/>
    <mergeCell ref="AG22:BC22"/>
    <mergeCell ref="BD22:BX22"/>
    <mergeCell ref="A20:M20"/>
    <mergeCell ref="N20:AF20"/>
    <mergeCell ref="AG20:BC20"/>
    <mergeCell ref="BD20:BX20"/>
    <mergeCell ref="BY22:CL22"/>
    <mergeCell ref="CM22:DV22"/>
    <mergeCell ref="A39:AF39"/>
    <mergeCell ref="AG39:BC39"/>
    <mergeCell ref="BD39:BX39"/>
    <mergeCell ref="BY39:CL39"/>
    <mergeCell ref="A15:AF15"/>
    <mergeCell ref="AG15:BC15"/>
    <mergeCell ref="BD15:BX15"/>
    <mergeCell ref="BY15:CL15"/>
    <mergeCell ref="A27:AF27"/>
    <mergeCell ref="AG27:BC27"/>
    <mergeCell ref="AG37:BC37"/>
    <mergeCell ref="BD37:BX37"/>
    <mergeCell ref="BY37:CL37"/>
    <mergeCell ref="A38:AF38"/>
    <mergeCell ref="AG38:BC38"/>
    <mergeCell ref="BD38:BX38"/>
    <mergeCell ref="BY38:CL38"/>
    <mergeCell ref="A35:AF35"/>
    <mergeCell ref="AG35:BC35"/>
    <mergeCell ref="BD35:BX35"/>
    <mergeCell ref="BY35:CL35"/>
    <mergeCell ref="A32:AF32"/>
    <mergeCell ref="AG32:BC32"/>
    <mergeCell ref="BD32:BX32"/>
    <mergeCell ref="CM35:DV35"/>
    <mergeCell ref="DW35:FF35"/>
    <mergeCell ref="DW33:FF33"/>
    <mergeCell ref="A34:AF34"/>
    <mergeCell ref="AG34:BC34"/>
    <mergeCell ref="BD34:BX34"/>
    <mergeCell ref="BY34:CL34"/>
    <mergeCell ref="CM34:DV34"/>
    <mergeCell ref="DW34:FF34"/>
    <mergeCell ref="A33:M33"/>
    <mergeCell ref="N33:AF33"/>
    <mergeCell ref="AG33:BC33"/>
    <mergeCell ref="BD33:BX33"/>
    <mergeCell ref="BY33:CL33"/>
    <mergeCell ref="CM33:DV33"/>
    <mergeCell ref="BY32:CL32"/>
    <mergeCell ref="CM32:DV32"/>
    <mergeCell ref="DW32:FF32"/>
    <mergeCell ref="A31:AF31"/>
    <mergeCell ref="AG31:BC31"/>
    <mergeCell ref="BD31:BX31"/>
    <mergeCell ref="BY31:CL31"/>
    <mergeCell ref="CM31:DV31"/>
    <mergeCell ref="DW31:FF31"/>
    <mergeCell ref="DW29:FF29"/>
    <mergeCell ref="A30:AF30"/>
    <mergeCell ref="AG30:BC30"/>
    <mergeCell ref="BD30:BX30"/>
    <mergeCell ref="BY30:CL30"/>
    <mergeCell ref="CM30:DV30"/>
    <mergeCell ref="DW30:FF30"/>
    <mergeCell ref="A29:M29"/>
    <mergeCell ref="N29:AF29"/>
    <mergeCell ref="AG29:BC29"/>
    <mergeCell ref="BD29:BX29"/>
    <mergeCell ref="BY29:CL29"/>
    <mergeCell ref="CM29:DV29"/>
    <mergeCell ref="BY20:CL20"/>
    <mergeCell ref="CM20:DV20"/>
    <mergeCell ref="A21:AF21"/>
    <mergeCell ref="AG21:BC21"/>
    <mergeCell ref="BD21:BX21"/>
    <mergeCell ref="BY21:CL21"/>
    <mergeCell ref="CM21:DV21"/>
    <mergeCell ref="DW21:FF21"/>
    <mergeCell ref="A19:AF19"/>
    <mergeCell ref="AG19:BC19"/>
    <mergeCell ref="BD19:BX19"/>
    <mergeCell ref="BY19:CL19"/>
    <mergeCell ref="CM19:DV19"/>
    <mergeCell ref="DW19:FF19"/>
    <mergeCell ref="A18:AF18"/>
    <mergeCell ref="AG18:BC18"/>
    <mergeCell ref="BD18:BX18"/>
    <mergeCell ref="BY18:CL18"/>
    <mergeCell ref="CM18:DV18"/>
    <mergeCell ref="DW18:FF18"/>
    <mergeCell ref="A17:AF17"/>
    <mergeCell ref="AG17:BC17"/>
    <mergeCell ref="BD17:BX17"/>
    <mergeCell ref="BY17:CL17"/>
    <mergeCell ref="CM17:DV17"/>
    <mergeCell ref="DW17:FF17"/>
    <mergeCell ref="A16:AF16"/>
    <mergeCell ref="AG16:BC16"/>
    <mergeCell ref="BD16:BX16"/>
    <mergeCell ref="BY16:CL16"/>
    <mergeCell ref="CM16:DV16"/>
    <mergeCell ref="DW16:FF16"/>
    <mergeCell ref="A14:AF14"/>
    <mergeCell ref="AG14:BC14"/>
    <mergeCell ref="BD14:BX14"/>
    <mergeCell ref="BY14:CL14"/>
    <mergeCell ref="CM14:DV14"/>
    <mergeCell ref="DW14:FF14"/>
    <mergeCell ref="CM15:DV15"/>
    <mergeCell ref="DW15:FF15"/>
    <mergeCell ref="A13:AF13"/>
    <mergeCell ref="AG13:BC13"/>
    <mergeCell ref="BD13:BX13"/>
    <mergeCell ref="BY13:CL13"/>
    <mergeCell ref="CM13:DV13"/>
    <mergeCell ref="DW13:FF13"/>
    <mergeCell ref="CM11:DV11"/>
    <mergeCell ref="DW11:FF11"/>
    <mergeCell ref="A12:AF12"/>
    <mergeCell ref="AG12:BC12"/>
    <mergeCell ref="BD12:BX12"/>
    <mergeCell ref="BY12:CL12"/>
    <mergeCell ref="CM12:DV12"/>
    <mergeCell ref="DW12:FF12"/>
    <mergeCell ref="EQ1:FF1"/>
    <mergeCell ref="A3:FF3"/>
    <mergeCell ref="AG5:DV5"/>
    <mergeCell ref="AG7:DV7"/>
    <mergeCell ref="AG8:DV8"/>
    <mergeCell ref="A10:AF11"/>
    <mergeCell ref="AG10:BC11"/>
    <mergeCell ref="BD10:FF10"/>
    <mergeCell ref="BD11:BX11"/>
    <mergeCell ref="BY11:CL11"/>
  </mergeCells>
  <pageMargins left="0.55118110236220474" right="0.27559055118110237" top="0.51181102362204722" bottom="0"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DD56"/>
  <sheetViews>
    <sheetView view="pageBreakPreview" workbookViewId="0">
      <selection activeCell="L1" sqref="L1"/>
    </sheetView>
  </sheetViews>
  <sheetFormatPr defaultColWidth="0.85546875" defaultRowHeight="11.25"/>
  <cols>
    <col min="1" max="16384" width="0.85546875" style="58"/>
  </cols>
  <sheetData>
    <row r="1" spans="1:108" ht="15" customHeight="1">
      <c r="DD1" s="50" t="s">
        <v>507</v>
      </c>
    </row>
    <row r="2" spans="1:108" ht="6" customHeight="1" thickBot="1"/>
    <row r="3" spans="1:108" s="13" customFormat="1" ht="15" customHeight="1" thickBot="1">
      <c r="CK3" s="22" t="s">
        <v>43</v>
      </c>
      <c r="CM3" s="323" t="s">
        <v>461</v>
      </c>
      <c r="CN3" s="324"/>
      <c r="CO3" s="324"/>
      <c r="CP3" s="324"/>
      <c r="CQ3" s="324"/>
      <c r="CR3" s="324"/>
      <c r="CS3" s="324"/>
      <c r="CT3" s="324"/>
      <c r="CU3" s="324"/>
      <c r="CV3" s="324"/>
      <c r="CW3" s="324"/>
      <c r="CX3" s="324"/>
      <c r="CY3" s="324"/>
      <c r="CZ3" s="324"/>
      <c r="DA3" s="324"/>
      <c r="DB3" s="324"/>
      <c r="DC3" s="324"/>
      <c r="DD3" s="325"/>
    </row>
    <row r="4" spans="1:108" ht="6" customHeight="1"/>
    <row r="5" spans="1:108" s="26" customFormat="1" ht="15">
      <c r="A5" s="410" t="s">
        <v>465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6" customHeight="1"/>
    <row r="7" spans="1:108" ht="15" customHeight="1">
      <c r="A7" s="58" t="s">
        <v>47</v>
      </c>
      <c r="U7" s="107" t="s">
        <v>595</v>
      </c>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row>
    <row r="8" spans="1:108" ht="15" customHeight="1">
      <c r="A8" s="58" t="s">
        <v>48</v>
      </c>
      <c r="U8" s="167" t="s">
        <v>610</v>
      </c>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row>
    <row r="9" spans="1:108" s="7" customFormat="1" ht="12.75" customHeight="1">
      <c r="U9" s="140" t="s">
        <v>504</v>
      </c>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row>
    <row r="10" spans="1:108" ht="6.75" customHeight="1"/>
    <row r="11" spans="1:108" s="51" customFormat="1" ht="12">
      <c r="A11" s="51" t="s">
        <v>511</v>
      </c>
    </row>
    <row r="12" spans="1:108" ht="9.9499999999999993" customHeight="1"/>
    <row r="13" spans="1:108" ht="13.5" customHeight="1">
      <c r="A13" s="411" t="s">
        <v>462</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K13" s="346" t="s">
        <v>508</v>
      </c>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row>
    <row r="14" spans="1:108" ht="13.5"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46" t="s">
        <v>206</v>
      </c>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344"/>
      <c r="BU14" s="417" t="s">
        <v>509</v>
      </c>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row>
    <row r="15" spans="1:108" ht="54"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419" t="s">
        <v>53</v>
      </c>
      <c r="AL15" s="420"/>
      <c r="AM15" s="420"/>
      <c r="AN15" s="420"/>
      <c r="AO15" s="420"/>
      <c r="AP15" s="420"/>
      <c r="AQ15" s="420"/>
      <c r="AR15" s="420"/>
      <c r="AS15" s="420"/>
      <c r="AT15" s="420"/>
      <c r="AU15" s="420"/>
      <c r="AV15" s="420"/>
      <c r="AW15" s="420"/>
      <c r="AX15" s="420"/>
      <c r="AY15" s="420"/>
      <c r="AZ15" s="420"/>
      <c r="BA15" s="420"/>
      <c r="BB15" s="421"/>
      <c r="BC15" s="346" t="s">
        <v>514</v>
      </c>
      <c r="BD15" s="403"/>
      <c r="BE15" s="403"/>
      <c r="BF15" s="403"/>
      <c r="BG15" s="403"/>
      <c r="BH15" s="403"/>
      <c r="BI15" s="403"/>
      <c r="BJ15" s="403"/>
      <c r="BK15" s="403"/>
      <c r="BL15" s="403"/>
      <c r="BM15" s="403"/>
      <c r="BN15" s="403"/>
      <c r="BO15" s="403"/>
      <c r="BP15" s="403"/>
      <c r="BQ15" s="403"/>
      <c r="BR15" s="403"/>
      <c r="BS15" s="403"/>
      <c r="BT15" s="344"/>
      <c r="BU15" s="404" t="s">
        <v>53</v>
      </c>
      <c r="BV15" s="405"/>
      <c r="BW15" s="405"/>
      <c r="BX15" s="405"/>
      <c r="BY15" s="405"/>
      <c r="BZ15" s="405"/>
      <c r="CA15" s="405"/>
      <c r="CB15" s="405"/>
      <c r="CC15" s="405"/>
      <c r="CD15" s="405"/>
      <c r="CE15" s="405"/>
      <c r="CF15" s="405"/>
      <c r="CG15" s="405"/>
      <c r="CH15" s="405"/>
      <c r="CI15" s="405"/>
      <c r="CJ15" s="405"/>
      <c r="CK15" s="405"/>
      <c r="CL15" s="406"/>
      <c r="CM15" s="346" t="s">
        <v>514</v>
      </c>
      <c r="CN15" s="403"/>
      <c r="CO15" s="403"/>
      <c r="CP15" s="403"/>
      <c r="CQ15" s="403"/>
      <c r="CR15" s="403"/>
      <c r="CS15" s="403"/>
      <c r="CT15" s="403"/>
      <c r="CU15" s="403"/>
      <c r="CV15" s="403"/>
      <c r="CW15" s="403"/>
      <c r="CX15" s="403"/>
      <c r="CY15" s="403"/>
      <c r="CZ15" s="403"/>
      <c r="DA15" s="403"/>
      <c r="DB15" s="403"/>
      <c r="DC15" s="403"/>
      <c r="DD15" s="403"/>
    </row>
    <row r="16" spans="1:108" ht="12" customHeight="1" thickBot="1">
      <c r="A16" s="186">
        <v>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189">
        <v>2</v>
      </c>
      <c r="AL16" s="186"/>
      <c r="AM16" s="186"/>
      <c r="AN16" s="186"/>
      <c r="AO16" s="186"/>
      <c r="AP16" s="186"/>
      <c r="AQ16" s="186"/>
      <c r="AR16" s="186"/>
      <c r="AS16" s="186"/>
      <c r="AT16" s="186"/>
      <c r="AU16" s="186"/>
      <c r="AV16" s="186"/>
      <c r="AW16" s="186"/>
      <c r="AX16" s="186"/>
      <c r="AY16" s="186"/>
      <c r="AZ16" s="186"/>
      <c r="BA16" s="186"/>
      <c r="BB16" s="187"/>
      <c r="BC16" s="407">
        <v>3</v>
      </c>
      <c r="BD16" s="408"/>
      <c r="BE16" s="408"/>
      <c r="BF16" s="408"/>
      <c r="BG16" s="408"/>
      <c r="BH16" s="408"/>
      <c r="BI16" s="408"/>
      <c r="BJ16" s="408"/>
      <c r="BK16" s="408"/>
      <c r="BL16" s="408"/>
      <c r="BM16" s="408"/>
      <c r="BN16" s="408"/>
      <c r="BO16" s="408"/>
      <c r="BP16" s="408"/>
      <c r="BQ16" s="408"/>
      <c r="BR16" s="408"/>
      <c r="BS16" s="408"/>
      <c r="BT16" s="409"/>
      <c r="BU16" s="189">
        <v>4</v>
      </c>
      <c r="BV16" s="186"/>
      <c r="BW16" s="186"/>
      <c r="BX16" s="186"/>
      <c r="BY16" s="186"/>
      <c r="BZ16" s="186"/>
      <c r="CA16" s="186"/>
      <c r="CB16" s="186"/>
      <c r="CC16" s="186"/>
      <c r="CD16" s="186"/>
      <c r="CE16" s="186"/>
      <c r="CF16" s="186"/>
      <c r="CG16" s="186"/>
      <c r="CH16" s="186"/>
      <c r="CI16" s="186"/>
      <c r="CJ16" s="186"/>
      <c r="CK16" s="186"/>
      <c r="CL16" s="187"/>
      <c r="CM16" s="407">
        <v>5</v>
      </c>
      <c r="CN16" s="408"/>
      <c r="CO16" s="408"/>
      <c r="CP16" s="408"/>
      <c r="CQ16" s="408"/>
      <c r="CR16" s="408"/>
      <c r="CS16" s="408"/>
      <c r="CT16" s="408"/>
      <c r="CU16" s="408"/>
      <c r="CV16" s="408"/>
      <c r="CW16" s="408"/>
      <c r="CX16" s="408"/>
      <c r="CY16" s="408"/>
      <c r="CZ16" s="408"/>
      <c r="DA16" s="408"/>
      <c r="DB16" s="408"/>
      <c r="DC16" s="408"/>
      <c r="DD16" s="408"/>
    </row>
    <row r="17" spans="1:108" ht="12.75" customHeight="1">
      <c r="A17" s="357" t="s">
        <v>621</v>
      </c>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c r="AK17" s="399" t="s">
        <v>587</v>
      </c>
      <c r="AL17" s="400"/>
      <c r="AM17" s="400"/>
      <c r="AN17" s="400"/>
      <c r="AO17" s="400"/>
      <c r="AP17" s="400"/>
      <c r="AQ17" s="400"/>
      <c r="AR17" s="400"/>
      <c r="AS17" s="400"/>
      <c r="AT17" s="400"/>
      <c r="AU17" s="400"/>
      <c r="AV17" s="400"/>
      <c r="AW17" s="400"/>
      <c r="AX17" s="400"/>
      <c r="AY17" s="400"/>
      <c r="AZ17" s="400"/>
      <c r="BA17" s="400"/>
      <c r="BB17" s="401"/>
      <c r="BC17" s="399" t="s">
        <v>587</v>
      </c>
      <c r="BD17" s="400"/>
      <c r="BE17" s="400"/>
      <c r="BF17" s="400"/>
      <c r="BG17" s="400"/>
      <c r="BH17" s="400"/>
      <c r="BI17" s="400"/>
      <c r="BJ17" s="400"/>
      <c r="BK17" s="400"/>
      <c r="BL17" s="400"/>
      <c r="BM17" s="400"/>
      <c r="BN17" s="400"/>
      <c r="BO17" s="400"/>
      <c r="BP17" s="400"/>
      <c r="BQ17" s="400"/>
      <c r="BR17" s="400"/>
      <c r="BS17" s="400"/>
      <c r="BT17" s="401"/>
      <c r="BU17" s="399">
        <v>-521.21</v>
      </c>
      <c r="BV17" s="400"/>
      <c r="BW17" s="400"/>
      <c r="BX17" s="400"/>
      <c r="BY17" s="400"/>
      <c r="BZ17" s="400"/>
      <c r="CA17" s="400"/>
      <c r="CB17" s="400"/>
      <c r="CC17" s="400"/>
      <c r="CD17" s="400"/>
      <c r="CE17" s="400"/>
      <c r="CF17" s="400"/>
      <c r="CG17" s="400"/>
      <c r="CH17" s="400"/>
      <c r="CI17" s="400"/>
      <c r="CJ17" s="400"/>
      <c r="CK17" s="400"/>
      <c r="CL17" s="401"/>
      <c r="CM17" s="399" t="s">
        <v>587</v>
      </c>
      <c r="CN17" s="400"/>
      <c r="CO17" s="400"/>
      <c r="CP17" s="400"/>
      <c r="CQ17" s="400"/>
      <c r="CR17" s="400"/>
      <c r="CS17" s="400"/>
      <c r="CT17" s="400"/>
      <c r="CU17" s="400"/>
      <c r="CV17" s="400"/>
      <c r="CW17" s="400"/>
      <c r="CX17" s="400"/>
      <c r="CY17" s="400"/>
      <c r="CZ17" s="400"/>
      <c r="DA17" s="400"/>
      <c r="DB17" s="400"/>
      <c r="DC17" s="400"/>
      <c r="DD17" s="402"/>
    </row>
    <row r="18" spans="1:108" ht="12.75" customHeight="1">
      <c r="A18" s="396" t="s">
        <v>612</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8"/>
      <c r="AK18" s="360">
        <v>10468.07</v>
      </c>
      <c r="AL18" s="361"/>
      <c r="AM18" s="361"/>
      <c r="AN18" s="361"/>
      <c r="AO18" s="361"/>
      <c r="AP18" s="361"/>
      <c r="AQ18" s="361"/>
      <c r="AR18" s="361"/>
      <c r="AS18" s="361"/>
      <c r="AT18" s="361"/>
      <c r="AU18" s="361"/>
      <c r="AV18" s="361"/>
      <c r="AW18" s="361"/>
      <c r="AX18" s="361"/>
      <c r="AY18" s="361"/>
      <c r="AZ18" s="361"/>
      <c r="BA18" s="361"/>
      <c r="BB18" s="362"/>
      <c r="BC18" s="360" t="s">
        <v>587</v>
      </c>
      <c r="BD18" s="361"/>
      <c r="BE18" s="361"/>
      <c r="BF18" s="361"/>
      <c r="BG18" s="361"/>
      <c r="BH18" s="361"/>
      <c r="BI18" s="361"/>
      <c r="BJ18" s="361"/>
      <c r="BK18" s="361"/>
      <c r="BL18" s="361"/>
      <c r="BM18" s="361"/>
      <c r="BN18" s="361"/>
      <c r="BO18" s="361"/>
      <c r="BP18" s="361"/>
      <c r="BQ18" s="361"/>
      <c r="BR18" s="361"/>
      <c r="BS18" s="361"/>
      <c r="BT18" s="362"/>
      <c r="BU18" s="360">
        <v>1611.29</v>
      </c>
      <c r="BV18" s="361"/>
      <c r="BW18" s="361"/>
      <c r="BX18" s="361"/>
      <c r="BY18" s="361"/>
      <c r="BZ18" s="361"/>
      <c r="CA18" s="361"/>
      <c r="CB18" s="361"/>
      <c r="CC18" s="361"/>
      <c r="CD18" s="361"/>
      <c r="CE18" s="361"/>
      <c r="CF18" s="361"/>
      <c r="CG18" s="361"/>
      <c r="CH18" s="361"/>
      <c r="CI18" s="361"/>
      <c r="CJ18" s="361"/>
      <c r="CK18" s="361"/>
      <c r="CL18" s="362"/>
      <c r="CM18" s="360" t="s">
        <v>587</v>
      </c>
      <c r="CN18" s="361"/>
      <c r="CO18" s="361"/>
      <c r="CP18" s="361"/>
      <c r="CQ18" s="361"/>
      <c r="CR18" s="361"/>
      <c r="CS18" s="361"/>
      <c r="CT18" s="361"/>
      <c r="CU18" s="361"/>
      <c r="CV18" s="361"/>
      <c r="CW18" s="361"/>
      <c r="CX18" s="361"/>
      <c r="CY18" s="361"/>
      <c r="CZ18" s="361"/>
      <c r="DA18" s="361"/>
      <c r="DB18" s="361"/>
      <c r="DC18" s="361"/>
      <c r="DD18" s="394"/>
    </row>
    <row r="19" spans="1:108" ht="12.75" customHeight="1">
      <c r="A19" s="396" t="s">
        <v>613</v>
      </c>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8"/>
      <c r="AK19" s="360">
        <v>2240</v>
      </c>
      <c r="AL19" s="361"/>
      <c r="AM19" s="361"/>
      <c r="AN19" s="361"/>
      <c r="AO19" s="361"/>
      <c r="AP19" s="361"/>
      <c r="AQ19" s="361"/>
      <c r="AR19" s="361"/>
      <c r="AS19" s="361"/>
      <c r="AT19" s="361"/>
      <c r="AU19" s="361"/>
      <c r="AV19" s="361"/>
      <c r="AW19" s="361"/>
      <c r="AX19" s="361"/>
      <c r="AY19" s="361"/>
      <c r="AZ19" s="361"/>
      <c r="BA19" s="361"/>
      <c r="BB19" s="362"/>
      <c r="BC19" s="360" t="s">
        <v>587</v>
      </c>
      <c r="BD19" s="361"/>
      <c r="BE19" s="361"/>
      <c r="BF19" s="361"/>
      <c r="BG19" s="361"/>
      <c r="BH19" s="361"/>
      <c r="BI19" s="361"/>
      <c r="BJ19" s="361"/>
      <c r="BK19" s="361"/>
      <c r="BL19" s="361"/>
      <c r="BM19" s="361"/>
      <c r="BN19" s="361"/>
      <c r="BO19" s="361"/>
      <c r="BP19" s="361"/>
      <c r="BQ19" s="361"/>
      <c r="BR19" s="361"/>
      <c r="BS19" s="361"/>
      <c r="BT19" s="362"/>
      <c r="BU19" s="360">
        <v>2250</v>
      </c>
      <c r="BV19" s="361"/>
      <c r="BW19" s="361"/>
      <c r="BX19" s="361"/>
      <c r="BY19" s="361"/>
      <c r="BZ19" s="361"/>
      <c r="CA19" s="361"/>
      <c r="CB19" s="361"/>
      <c r="CC19" s="361"/>
      <c r="CD19" s="361"/>
      <c r="CE19" s="361"/>
      <c r="CF19" s="361"/>
      <c r="CG19" s="361"/>
      <c r="CH19" s="361"/>
      <c r="CI19" s="361"/>
      <c r="CJ19" s="361"/>
      <c r="CK19" s="361"/>
      <c r="CL19" s="362"/>
      <c r="CM19" s="360" t="s">
        <v>587</v>
      </c>
      <c r="CN19" s="361"/>
      <c r="CO19" s="361"/>
      <c r="CP19" s="361"/>
      <c r="CQ19" s="361"/>
      <c r="CR19" s="361"/>
      <c r="CS19" s="361"/>
      <c r="CT19" s="361"/>
      <c r="CU19" s="361"/>
      <c r="CV19" s="361"/>
      <c r="CW19" s="361"/>
      <c r="CX19" s="361"/>
      <c r="CY19" s="361"/>
      <c r="CZ19" s="361"/>
      <c r="DA19" s="361"/>
      <c r="DB19" s="361"/>
      <c r="DC19" s="361"/>
      <c r="DD19" s="394"/>
    </row>
    <row r="20" spans="1:108" ht="12.75" customHeight="1">
      <c r="A20" s="396" t="s">
        <v>614</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8"/>
      <c r="AK20" s="360">
        <v>25912.93</v>
      </c>
      <c r="AL20" s="361"/>
      <c r="AM20" s="361"/>
      <c r="AN20" s="361"/>
      <c r="AO20" s="361"/>
      <c r="AP20" s="361"/>
      <c r="AQ20" s="361"/>
      <c r="AR20" s="361"/>
      <c r="AS20" s="361"/>
      <c r="AT20" s="361"/>
      <c r="AU20" s="361"/>
      <c r="AV20" s="361"/>
      <c r="AW20" s="361"/>
      <c r="AX20" s="361"/>
      <c r="AY20" s="361"/>
      <c r="AZ20" s="361"/>
      <c r="BA20" s="361"/>
      <c r="BB20" s="362"/>
      <c r="BC20" s="360" t="s">
        <v>587</v>
      </c>
      <c r="BD20" s="361"/>
      <c r="BE20" s="361"/>
      <c r="BF20" s="361"/>
      <c r="BG20" s="361"/>
      <c r="BH20" s="361"/>
      <c r="BI20" s="361"/>
      <c r="BJ20" s="361"/>
      <c r="BK20" s="361"/>
      <c r="BL20" s="361"/>
      <c r="BM20" s="361"/>
      <c r="BN20" s="361"/>
      <c r="BO20" s="361"/>
      <c r="BP20" s="361"/>
      <c r="BQ20" s="361"/>
      <c r="BR20" s="361"/>
      <c r="BS20" s="361"/>
      <c r="BT20" s="362"/>
      <c r="BU20" s="360">
        <v>35024</v>
      </c>
      <c r="BV20" s="361"/>
      <c r="BW20" s="361"/>
      <c r="BX20" s="361"/>
      <c r="BY20" s="361"/>
      <c r="BZ20" s="361"/>
      <c r="CA20" s="361"/>
      <c r="CB20" s="361"/>
      <c r="CC20" s="361"/>
      <c r="CD20" s="361"/>
      <c r="CE20" s="361"/>
      <c r="CF20" s="361"/>
      <c r="CG20" s="361"/>
      <c r="CH20" s="361"/>
      <c r="CI20" s="361"/>
      <c r="CJ20" s="361"/>
      <c r="CK20" s="361"/>
      <c r="CL20" s="362"/>
      <c r="CM20" s="360" t="s">
        <v>587</v>
      </c>
      <c r="CN20" s="361"/>
      <c r="CO20" s="361"/>
      <c r="CP20" s="361"/>
      <c r="CQ20" s="361"/>
      <c r="CR20" s="361"/>
      <c r="CS20" s="361"/>
      <c r="CT20" s="361"/>
      <c r="CU20" s="361"/>
      <c r="CV20" s="361"/>
      <c r="CW20" s="361"/>
      <c r="CX20" s="361"/>
      <c r="CY20" s="361"/>
      <c r="CZ20" s="361"/>
      <c r="DA20" s="361"/>
      <c r="DB20" s="361"/>
      <c r="DC20" s="361"/>
      <c r="DD20" s="394"/>
    </row>
    <row r="21" spans="1:108" ht="12.75" customHeight="1">
      <c r="A21" s="396" t="s">
        <v>615</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8"/>
      <c r="AK21" s="360">
        <v>3740</v>
      </c>
      <c r="AL21" s="361"/>
      <c r="AM21" s="361"/>
      <c r="AN21" s="361"/>
      <c r="AO21" s="361"/>
      <c r="AP21" s="361"/>
      <c r="AQ21" s="361"/>
      <c r="AR21" s="361"/>
      <c r="AS21" s="361"/>
      <c r="AT21" s="361"/>
      <c r="AU21" s="361"/>
      <c r="AV21" s="361"/>
      <c r="AW21" s="361"/>
      <c r="AX21" s="361"/>
      <c r="AY21" s="361"/>
      <c r="AZ21" s="361"/>
      <c r="BA21" s="361"/>
      <c r="BB21" s="362"/>
      <c r="BC21" s="360" t="s">
        <v>587</v>
      </c>
      <c r="BD21" s="361"/>
      <c r="BE21" s="361"/>
      <c r="BF21" s="361"/>
      <c r="BG21" s="361"/>
      <c r="BH21" s="361"/>
      <c r="BI21" s="361"/>
      <c r="BJ21" s="361"/>
      <c r="BK21" s="361"/>
      <c r="BL21" s="361"/>
      <c r="BM21" s="361"/>
      <c r="BN21" s="361"/>
      <c r="BO21" s="361"/>
      <c r="BP21" s="361"/>
      <c r="BQ21" s="361"/>
      <c r="BR21" s="361"/>
      <c r="BS21" s="361"/>
      <c r="BT21" s="362"/>
      <c r="BU21" s="360">
        <v>1218</v>
      </c>
      <c r="BV21" s="361"/>
      <c r="BW21" s="361"/>
      <c r="BX21" s="361"/>
      <c r="BY21" s="361"/>
      <c r="BZ21" s="361"/>
      <c r="CA21" s="361"/>
      <c r="CB21" s="361"/>
      <c r="CC21" s="361"/>
      <c r="CD21" s="361"/>
      <c r="CE21" s="361"/>
      <c r="CF21" s="361"/>
      <c r="CG21" s="361"/>
      <c r="CH21" s="361"/>
      <c r="CI21" s="361"/>
      <c r="CJ21" s="361"/>
      <c r="CK21" s="361"/>
      <c r="CL21" s="362"/>
      <c r="CM21" s="360" t="s">
        <v>587</v>
      </c>
      <c r="CN21" s="361"/>
      <c r="CO21" s="361"/>
      <c r="CP21" s="361"/>
      <c r="CQ21" s="361"/>
      <c r="CR21" s="361"/>
      <c r="CS21" s="361"/>
      <c r="CT21" s="361"/>
      <c r="CU21" s="361"/>
      <c r="CV21" s="361"/>
      <c r="CW21" s="361"/>
      <c r="CX21" s="361"/>
      <c r="CY21" s="361"/>
      <c r="CZ21" s="361"/>
      <c r="DA21" s="361"/>
      <c r="DB21" s="361"/>
      <c r="DC21" s="361"/>
      <c r="DD21" s="394"/>
    </row>
    <row r="22" spans="1:108" ht="12.75" customHeight="1">
      <c r="A22" s="396" t="s">
        <v>616</v>
      </c>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8"/>
      <c r="AK22" s="360">
        <v>400</v>
      </c>
      <c r="AL22" s="361"/>
      <c r="AM22" s="361"/>
      <c r="AN22" s="361"/>
      <c r="AO22" s="361"/>
      <c r="AP22" s="361"/>
      <c r="AQ22" s="361"/>
      <c r="AR22" s="361"/>
      <c r="AS22" s="361"/>
      <c r="AT22" s="361"/>
      <c r="AU22" s="361"/>
      <c r="AV22" s="361"/>
      <c r="AW22" s="361"/>
      <c r="AX22" s="361"/>
      <c r="AY22" s="361"/>
      <c r="AZ22" s="361"/>
      <c r="BA22" s="361"/>
      <c r="BB22" s="362"/>
      <c r="BC22" s="360" t="s">
        <v>587</v>
      </c>
      <c r="BD22" s="361"/>
      <c r="BE22" s="361"/>
      <c r="BF22" s="361"/>
      <c r="BG22" s="361"/>
      <c r="BH22" s="361"/>
      <c r="BI22" s="361"/>
      <c r="BJ22" s="361"/>
      <c r="BK22" s="361"/>
      <c r="BL22" s="361"/>
      <c r="BM22" s="361"/>
      <c r="BN22" s="361"/>
      <c r="BO22" s="361"/>
      <c r="BP22" s="361"/>
      <c r="BQ22" s="361"/>
      <c r="BR22" s="361"/>
      <c r="BS22" s="361"/>
      <c r="BT22" s="362"/>
      <c r="BU22" s="360">
        <v>681240</v>
      </c>
      <c r="BV22" s="361"/>
      <c r="BW22" s="361"/>
      <c r="BX22" s="361"/>
      <c r="BY22" s="361"/>
      <c r="BZ22" s="361"/>
      <c r="CA22" s="361"/>
      <c r="CB22" s="361"/>
      <c r="CC22" s="361"/>
      <c r="CD22" s="361"/>
      <c r="CE22" s="361"/>
      <c r="CF22" s="361"/>
      <c r="CG22" s="361"/>
      <c r="CH22" s="361"/>
      <c r="CI22" s="361"/>
      <c r="CJ22" s="361"/>
      <c r="CK22" s="361"/>
      <c r="CL22" s="362"/>
      <c r="CM22" s="360" t="s">
        <v>587</v>
      </c>
      <c r="CN22" s="361"/>
      <c r="CO22" s="361"/>
      <c r="CP22" s="361"/>
      <c r="CQ22" s="361"/>
      <c r="CR22" s="361"/>
      <c r="CS22" s="361"/>
      <c r="CT22" s="361"/>
      <c r="CU22" s="361"/>
      <c r="CV22" s="361"/>
      <c r="CW22" s="361"/>
      <c r="CX22" s="361"/>
      <c r="CY22" s="361"/>
      <c r="CZ22" s="361"/>
      <c r="DA22" s="361"/>
      <c r="DB22" s="361"/>
      <c r="DC22" s="361"/>
      <c r="DD22" s="394"/>
    </row>
    <row r="23" spans="1:108" ht="12.75" customHeight="1">
      <c r="A23" s="396" t="s">
        <v>617</v>
      </c>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8"/>
      <c r="AK23" s="360">
        <v>459</v>
      </c>
      <c r="AL23" s="361"/>
      <c r="AM23" s="361"/>
      <c r="AN23" s="361"/>
      <c r="AO23" s="361"/>
      <c r="AP23" s="361"/>
      <c r="AQ23" s="361"/>
      <c r="AR23" s="361"/>
      <c r="AS23" s="361"/>
      <c r="AT23" s="361"/>
      <c r="AU23" s="361"/>
      <c r="AV23" s="361"/>
      <c r="AW23" s="361"/>
      <c r="AX23" s="361"/>
      <c r="AY23" s="361"/>
      <c r="AZ23" s="361"/>
      <c r="BA23" s="361"/>
      <c r="BB23" s="362"/>
      <c r="BC23" s="360" t="s">
        <v>587</v>
      </c>
      <c r="BD23" s="361"/>
      <c r="BE23" s="361"/>
      <c r="BF23" s="361"/>
      <c r="BG23" s="361"/>
      <c r="BH23" s="361"/>
      <c r="BI23" s="361"/>
      <c r="BJ23" s="361"/>
      <c r="BK23" s="361"/>
      <c r="BL23" s="361"/>
      <c r="BM23" s="361"/>
      <c r="BN23" s="361"/>
      <c r="BO23" s="361"/>
      <c r="BP23" s="361"/>
      <c r="BQ23" s="361"/>
      <c r="BR23" s="361"/>
      <c r="BS23" s="361"/>
      <c r="BT23" s="362"/>
      <c r="BU23" s="360" t="s">
        <v>587</v>
      </c>
      <c r="BV23" s="361"/>
      <c r="BW23" s="361"/>
      <c r="BX23" s="361"/>
      <c r="BY23" s="361"/>
      <c r="BZ23" s="361"/>
      <c r="CA23" s="361"/>
      <c r="CB23" s="361"/>
      <c r="CC23" s="361"/>
      <c r="CD23" s="361"/>
      <c r="CE23" s="361"/>
      <c r="CF23" s="361"/>
      <c r="CG23" s="361"/>
      <c r="CH23" s="361"/>
      <c r="CI23" s="361"/>
      <c r="CJ23" s="361"/>
      <c r="CK23" s="361"/>
      <c r="CL23" s="362"/>
      <c r="CM23" s="360" t="s">
        <v>587</v>
      </c>
      <c r="CN23" s="361"/>
      <c r="CO23" s="361"/>
      <c r="CP23" s="361"/>
      <c r="CQ23" s="361"/>
      <c r="CR23" s="361"/>
      <c r="CS23" s="361"/>
      <c r="CT23" s="361"/>
      <c r="CU23" s="361"/>
      <c r="CV23" s="361"/>
      <c r="CW23" s="361"/>
      <c r="CX23" s="361"/>
      <c r="CY23" s="361"/>
      <c r="CZ23" s="361"/>
      <c r="DA23" s="361"/>
      <c r="DB23" s="361"/>
      <c r="DC23" s="361"/>
      <c r="DD23" s="394"/>
    </row>
    <row r="24" spans="1:108" ht="12.75" customHeight="1" thickBot="1">
      <c r="A24" s="396" t="s">
        <v>618</v>
      </c>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8"/>
      <c r="AK24" s="360">
        <v>2979.47</v>
      </c>
      <c r="AL24" s="361"/>
      <c r="AM24" s="361"/>
      <c r="AN24" s="361"/>
      <c r="AO24" s="361"/>
      <c r="AP24" s="361"/>
      <c r="AQ24" s="361"/>
      <c r="AR24" s="361"/>
      <c r="AS24" s="361"/>
      <c r="AT24" s="361"/>
      <c r="AU24" s="361"/>
      <c r="AV24" s="361"/>
      <c r="AW24" s="361"/>
      <c r="AX24" s="361"/>
      <c r="AY24" s="361"/>
      <c r="AZ24" s="361"/>
      <c r="BA24" s="361"/>
      <c r="BB24" s="362"/>
      <c r="BC24" s="360" t="s">
        <v>587</v>
      </c>
      <c r="BD24" s="361"/>
      <c r="BE24" s="361"/>
      <c r="BF24" s="361"/>
      <c r="BG24" s="361"/>
      <c r="BH24" s="361"/>
      <c r="BI24" s="361"/>
      <c r="BJ24" s="361"/>
      <c r="BK24" s="361"/>
      <c r="BL24" s="361"/>
      <c r="BM24" s="361"/>
      <c r="BN24" s="361"/>
      <c r="BO24" s="361"/>
      <c r="BP24" s="361"/>
      <c r="BQ24" s="361"/>
      <c r="BR24" s="361"/>
      <c r="BS24" s="361"/>
      <c r="BT24" s="362"/>
      <c r="BU24" s="360" t="s">
        <v>587</v>
      </c>
      <c r="BV24" s="361"/>
      <c r="BW24" s="361"/>
      <c r="BX24" s="361"/>
      <c r="BY24" s="361"/>
      <c r="BZ24" s="361"/>
      <c r="CA24" s="361"/>
      <c r="CB24" s="361"/>
      <c r="CC24" s="361"/>
      <c r="CD24" s="361"/>
      <c r="CE24" s="361"/>
      <c r="CF24" s="361"/>
      <c r="CG24" s="361"/>
      <c r="CH24" s="361"/>
      <c r="CI24" s="361"/>
      <c r="CJ24" s="361"/>
      <c r="CK24" s="361"/>
      <c r="CL24" s="362"/>
      <c r="CM24" s="360" t="s">
        <v>587</v>
      </c>
      <c r="CN24" s="361"/>
      <c r="CO24" s="361"/>
      <c r="CP24" s="361"/>
      <c r="CQ24" s="361"/>
      <c r="CR24" s="361"/>
      <c r="CS24" s="361"/>
      <c r="CT24" s="361"/>
      <c r="CU24" s="361"/>
      <c r="CV24" s="361"/>
      <c r="CW24" s="361"/>
      <c r="CX24" s="361"/>
      <c r="CY24" s="361"/>
      <c r="CZ24" s="361"/>
      <c r="DA24" s="361"/>
      <c r="DB24" s="361"/>
      <c r="DC24" s="361"/>
      <c r="DD24" s="394"/>
    </row>
    <row r="25" spans="1:108" ht="21.95" customHeight="1" thickTop="1" thickBot="1">
      <c r="A25" s="347" t="s">
        <v>86</v>
      </c>
      <c r="B25" s="347"/>
      <c r="C25" s="347"/>
      <c r="D25" s="347"/>
      <c r="E25" s="347"/>
      <c r="F25" s="347"/>
      <c r="G25" s="347"/>
      <c r="H25" s="347"/>
      <c r="I25" s="347"/>
      <c r="J25" s="347"/>
      <c r="K25" s="347"/>
      <c r="L25" s="347"/>
      <c r="M25" s="347"/>
      <c r="N25" s="347"/>
      <c r="O25" s="347"/>
      <c r="P25" s="347"/>
      <c r="Q25" s="347"/>
      <c r="R25" s="348"/>
      <c r="S25" s="349" t="s">
        <v>619</v>
      </c>
      <c r="T25" s="350"/>
      <c r="U25" s="350"/>
      <c r="V25" s="350"/>
      <c r="W25" s="350"/>
      <c r="X25" s="350"/>
      <c r="Y25" s="350"/>
      <c r="Z25" s="350"/>
      <c r="AA25" s="350"/>
      <c r="AB25" s="350"/>
      <c r="AC25" s="350"/>
      <c r="AD25" s="350"/>
      <c r="AE25" s="350"/>
      <c r="AF25" s="350"/>
      <c r="AG25" s="350"/>
      <c r="AH25" s="350"/>
      <c r="AI25" s="350"/>
      <c r="AJ25" s="351"/>
      <c r="AK25" s="360">
        <f>SUM(AK17:BB24)</f>
        <v>46199.47</v>
      </c>
      <c r="AL25" s="361"/>
      <c r="AM25" s="361"/>
      <c r="AN25" s="361"/>
      <c r="AO25" s="361"/>
      <c r="AP25" s="361"/>
      <c r="AQ25" s="361"/>
      <c r="AR25" s="361"/>
      <c r="AS25" s="361"/>
      <c r="AT25" s="361"/>
      <c r="AU25" s="361"/>
      <c r="AV25" s="361"/>
      <c r="AW25" s="361"/>
      <c r="AX25" s="361"/>
      <c r="AY25" s="361"/>
      <c r="AZ25" s="361"/>
      <c r="BA25" s="361"/>
      <c r="BB25" s="362"/>
      <c r="BC25" s="360" t="s">
        <v>587</v>
      </c>
      <c r="BD25" s="361"/>
      <c r="BE25" s="361"/>
      <c r="BF25" s="361"/>
      <c r="BG25" s="361"/>
      <c r="BH25" s="361"/>
      <c r="BI25" s="361"/>
      <c r="BJ25" s="361"/>
      <c r="BK25" s="361"/>
      <c r="BL25" s="361"/>
      <c r="BM25" s="361"/>
      <c r="BN25" s="361"/>
      <c r="BO25" s="361"/>
      <c r="BP25" s="361"/>
      <c r="BQ25" s="361"/>
      <c r="BR25" s="361"/>
      <c r="BS25" s="361"/>
      <c r="BT25" s="362"/>
      <c r="BU25" s="360">
        <f>SUM(BU17:CL24)</f>
        <v>720822.08</v>
      </c>
      <c r="BV25" s="361"/>
      <c r="BW25" s="361"/>
      <c r="BX25" s="361"/>
      <c r="BY25" s="361"/>
      <c r="BZ25" s="361"/>
      <c r="CA25" s="361"/>
      <c r="CB25" s="361"/>
      <c r="CC25" s="361"/>
      <c r="CD25" s="361"/>
      <c r="CE25" s="361"/>
      <c r="CF25" s="361"/>
      <c r="CG25" s="361"/>
      <c r="CH25" s="361"/>
      <c r="CI25" s="361"/>
      <c r="CJ25" s="361"/>
      <c r="CK25" s="361"/>
      <c r="CL25" s="362"/>
      <c r="CM25" s="360" t="s">
        <v>587</v>
      </c>
      <c r="CN25" s="361"/>
      <c r="CO25" s="361"/>
      <c r="CP25" s="361"/>
      <c r="CQ25" s="361"/>
      <c r="CR25" s="361"/>
      <c r="CS25" s="361"/>
      <c r="CT25" s="361"/>
      <c r="CU25" s="361"/>
      <c r="CV25" s="361"/>
      <c r="CW25" s="361"/>
      <c r="CX25" s="361"/>
      <c r="CY25" s="361"/>
      <c r="CZ25" s="361"/>
      <c r="DA25" s="361"/>
      <c r="DB25" s="361"/>
      <c r="DC25" s="361"/>
      <c r="DD25" s="394"/>
    </row>
    <row r="26" spans="1:108" ht="21.95" customHeight="1" thickTop="1">
      <c r="A26" s="395" t="s">
        <v>463</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93" t="s">
        <v>587</v>
      </c>
      <c r="AL26" s="361"/>
      <c r="AM26" s="361"/>
      <c r="AN26" s="361"/>
      <c r="AO26" s="361"/>
      <c r="AP26" s="361"/>
      <c r="AQ26" s="361"/>
      <c r="AR26" s="361"/>
      <c r="AS26" s="361"/>
      <c r="AT26" s="361"/>
      <c r="AU26" s="361"/>
      <c r="AV26" s="361"/>
      <c r="AW26" s="361"/>
      <c r="AX26" s="361"/>
      <c r="AY26" s="361"/>
      <c r="AZ26" s="361"/>
      <c r="BA26" s="361"/>
      <c r="BB26" s="362"/>
      <c r="BC26" s="360" t="s">
        <v>587</v>
      </c>
      <c r="BD26" s="361"/>
      <c r="BE26" s="361"/>
      <c r="BF26" s="361"/>
      <c r="BG26" s="361"/>
      <c r="BH26" s="361"/>
      <c r="BI26" s="361"/>
      <c r="BJ26" s="361"/>
      <c r="BK26" s="361"/>
      <c r="BL26" s="361"/>
      <c r="BM26" s="361"/>
      <c r="BN26" s="361"/>
      <c r="BO26" s="361"/>
      <c r="BP26" s="361"/>
      <c r="BQ26" s="361"/>
      <c r="BR26" s="361"/>
      <c r="BS26" s="361"/>
      <c r="BT26" s="362"/>
      <c r="BU26" s="360" t="s">
        <v>587</v>
      </c>
      <c r="BV26" s="361"/>
      <c r="BW26" s="361"/>
      <c r="BX26" s="361"/>
      <c r="BY26" s="361"/>
      <c r="BZ26" s="361"/>
      <c r="CA26" s="361"/>
      <c r="CB26" s="361"/>
      <c r="CC26" s="361"/>
      <c r="CD26" s="361"/>
      <c r="CE26" s="361"/>
      <c r="CF26" s="361"/>
      <c r="CG26" s="361"/>
      <c r="CH26" s="361"/>
      <c r="CI26" s="361"/>
      <c r="CJ26" s="361"/>
      <c r="CK26" s="361"/>
      <c r="CL26" s="362"/>
      <c r="CM26" s="360" t="s">
        <v>587</v>
      </c>
      <c r="CN26" s="361"/>
      <c r="CO26" s="361"/>
      <c r="CP26" s="361"/>
      <c r="CQ26" s="361"/>
      <c r="CR26" s="361"/>
      <c r="CS26" s="361"/>
      <c r="CT26" s="361"/>
      <c r="CU26" s="361"/>
      <c r="CV26" s="361"/>
      <c r="CW26" s="361"/>
      <c r="CX26" s="361"/>
      <c r="CY26" s="361"/>
      <c r="CZ26" s="361"/>
      <c r="DA26" s="361"/>
      <c r="DB26" s="361"/>
      <c r="DC26" s="361"/>
      <c r="DD26" s="394"/>
    </row>
    <row r="27" spans="1:108" ht="12.75" customHeight="1" thickBot="1">
      <c r="A27" s="379" t="s">
        <v>464</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93" t="s">
        <v>587</v>
      </c>
      <c r="AL27" s="361"/>
      <c r="AM27" s="361"/>
      <c r="AN27" s="361"/>
      <c r="AO27" s="361"/>
      <c r="AP27" s="361"/>
      <c r="AQ27" s="361"/>
      <c r="AR27" s="361"/>
      <c r="AS27" s="361"/>
      <c r="AT27" s="361"/>
      <c r="AU27" s="361"/>
      <c r="AV27" s="361"/>
      <c r="AW27" s="361"/>
      <c r="AX27" s="361"/>
      <c r="AY27" s="361"/>
      <c r="AZ27" s="361"/>
      <c r="BA27" s="361"/>
      <c r="BB27" s="362"/>
      <c r="BC27" s="360" t="s">
        <v>587</v>
      </c>
      <c r="BD27" s="361"/>
      <c r="BE27" s="361"/>
      <c r="BF27" s="361"/>
      <c r="BG27" s="361"/>
      <c r="BH27" s="361"/>
      <c r="BI27" s="361"/>
      <c r="BJ27" s="361"/>
      <c r="BK27" s="361"/>
      <c r="BL27" s="361"/>
      <c r="BM27" s="361"/>
      <c r="BN27" s="361"/>
      <c r="BO27" s="361"/>
      <c r="BP27" s="361"/>
      <c r="BQ27" s="361"/>
      <c r="BR27" s="361"/>
      <c r="BS27" s="361"/>
      <c r="BT27" s="362"/>
      <c r="BU27" s="360" t="s">
        <v>587</v>
      </c>
      <c r="BV27" s="361"/>
      <c r="BW27" s="361"/>
      <c r="BX27" s="361"/>
      <c r="BY27" s="361"/>
      <c r="BZ27" s="361"/>
      <c r="CA27" s="361"/>
      <c r="CB27" s="361"/>
      <c r="CC27" s="361"/>
      <c r="CD27" s="361"/>
      <c r="CE27" s="361"/>
      <c r="CF27" s="361"/>
      <c r="CG27" s="361"/>
      <c r="CH27" s="361"/>
      <c r="CI27" s="361"/>
      <c r="CJ27" s="361"/>
      <c r="CK27" s="361"/>
      <c r="CL27" s="362"/>
      <c r="CM27" s="360" t="s">
        <v>587</v>
      </c>
      <c r="CN27" s="361"/>
      <c r="CO27" s="361"/>
      <c r="CP27" s="361"/>
      <c r="CQ27" s="361"/>
      <c r="CR27" s="361"/>
      <c r="CS27" s="361"/>
      <c r="CT27" s="361"/>
      <c r="CU27" s="361"/>
      <c r="CV27" s="361"/>
      <c r="CW27" s="361"/>
      <c r="CX27" s="361"/>
      <c r="CY27" s="361"/>
      <c r="CZ27" s="361"/>
      <c r="DA27" s="361"/>
      <c r="DB27" s="361"/>
      <c r="DC27" s="361"/>
      <c r="DD27" s="394"/>
    </row>
    <row r="28" spans="1:108" ht="12.75" customHeight="1">
      <c r="A28" s="357" t="s">
        <v>605</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9"/>
      <c r="AK28" s="363">
        <v>-1505</v>
      </c>
      <c r="AL28" s="364"/>
      <c r="AM28" s="364"/>
      <c r="AN28" s="364"/>
      <c r="AO28" s="364"/>
      <c r="AP28" s="364"/>
      <c r="AQ28" s="364"/>
      <c r="AR28" s="364"/>
      <c r="AS28" s="364"/>
      <c r="AT28" s="364"/>
      <c r="AU28" s="364"/>
      <c r="AV28" s="364"/>
      <c r="AW28" s="364"/>
      <c r="AX28" s="364"/>
      <c r="AY28" s="364"/>
      <c r="AZ28" s="364"/>
      <c r="BA28" s="364"/>
      <c r="BB28" s="434"/>
      <c r="BC28" s="363" t="s">
        <v>587</v>
      </c>
      <c r="BD28" s="364"/>
      <c r="BE28" s="364"/>
      <c r="BF28" s="364"/>
      <c r="BG28" s="364"/>
      <c r="BH28" s="364"/>
      <c r="BI28" s="364"/>
      <c r="BJ28" s="364"/>
      <c r="BK28" s="364"/>
      <c r="BL28" s="364"/>
      <c r="BM28" s="364"/>
      <c r="BN28" s="364"/>
      <c r="BO28" s="364"/>
      <c r="BP28" s="364"/>
      <c r="BQ28" s="364"/>
      <c r="BR28" s="364"/>
      <c r="BS28" s="364"/>
      <c r="BT28" s="434"/>
      <c r="BU28" s="363">
        <v>-1471</v>
      </c>
      <c r="BV28" s="364"/>
      <c r="BW28" s="364"/>
      <c r="BX28" s="364"/>
      <c r="BY28" s="364"/>
      <c r="BZ28" s="364"/>
      <c r="CA28" s="364"/>
      <c r="CB28" s="364"/>
      <c r="CC28" s="364"/>
      <c r="CD28" s="364"/>
      <c r="CE28" s="364"/>
      <c r="CF28" s="364"/>
      <c r="CG28" s="364"/>
      <c r="CH28" s="364"/>
      <c r="CI28" s="364"/>
      <c r="CJ28" s="364"/>
      <c r="CK28" s="364"/>
      <c r="CL28" s="434"/>
      <c r="CM28" s="363" t="s">
        <v>587</v>
      </c>
      <c r="CN28" s="364"/>
      <c r="CO28" s="364"/>
      <c r="CP28" s="364"/>
      <c r="CQ28" s="364"/>
      <c r="CR28" s="364"/>
      <c r="CS28" s="364"/>
      <c r="CT28" s="364"/>
      <c r="CU28" s="364"/>
      <c r="CV28" s="364"/>
      <c r="CW28" s="364"/>
      <c r="CX28" s="364"/>
      <c r="CY28" s="364"/>
      <c r="CZ28" s="364"/>
      <c r="DA28" s="364"/>
      <c r="DB28" s="364"/>
      <c r="DC28" s="364"/>
      <c r="DD28" s="365"/>
    </row>
    <row r="29" spans="1:108" ht="12.75" customHeight="1">
      <c r="A29" s="396" t="s">
        <v>606</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8"/>
      <c r="AK29" s="360">
        <v>-42111.54</v>
      </c>
      <c r="AL29" s="361"/>
      <c r="AM29" s="361"/>
      <c r="AN29" s="361"/>
      <c r="AO29" s="361"/>
      <c r="AP29" s="361"/>
      <c r="AQ29" s="361"/>
      <c r="AR29" s="361"/>
      <c r="AS29" s="361"/>
      <c r="AT29" s="361"/>
      <c r="AU29" s="361"/>
      <c r="AV29" s="361"/>
      <c r="AW29" s="361"/>
      <c r="AX29" s="361"/>
      <c r="AY29" s="361"/>
      <c r="AZ29" s="361"/>
      <c r="BA29" s="361"/>
      <c r="BB29" s="362"/>
      <c r="BC29" s="360"/>
      <c r="BD29" s="361"/>
      <c r="BE29" s="361"/>
      <c r="BF29" s="361"/>
      <c r="BG29" s="361"/>
      <c r="BH29" s="361"/>
      <c r="BI29" s="361"/>
      <c r="BJ29" s="361"/>
      <c r="BK29" s="361"/>
      <c r="BL29" s="361"/>
      <c r="BM29" s="361"/>
      <c r="BN29" s="361"/>
      <c r="BO29" s="361"/>
      <c r="BP29" s="361"/>
      <c r="BQ29" s="361"/>
      <c r="BR29" s="361"/>
      <c r="BS29" s="361"/>
      <c r="BT29" s="362"/>
      <c r="BU29" s="360">
        <v>-35894.25</v>
      </c>
      <c r="BV29" s="361"/>
      <c r="BW29" s="361"/>
      <c r="BX29" s="361"/>
      <c r="BY29" s="361"/>
      <c r="BZ29" s="361"/>
      <c r="CA29" s="361"/>
      <c r="CB29" s="361"/>
      <c r="CC29" s="361"/>
      <c r="CD29" s="361"/>
      <c r="CE29" s="361"/>
      <c r="CF29" s="361"/>
      <c r="CG29" s="361"/>
      <c r="CH29" s="361"/>
      <c r="CI29" s="361"/>
      <c r="CJ29" s="361"/>
      <c r="CK29" s="361"/>
      <c r="CL29" s="362"/>
      <c r="CM29" s="360" t="s">
        <v>587</v>
      </c>
      <c r="CN29" s="361"/>
      <c r="CO29" s="361"/>
      <c r="CP29" s="361"/>
      <c r="CQ29" s="361"/>
      <c r="CR29" s="361"/>
      <c r="CS29" s="361"/>
      <c r="CT29" s="361"/>
      <c r="CU29" s="361"/>
      <c r="CV29" s="361"/>
      <c r="CW29" s="361"/>
      <c r="CX29" s="361"/>
      <c r="CY29" s="361"/>
      <c r="CZ29" s="361"/>
      <c r="DA29" s="361"/>
      <c r="DB29" s="361"/>
      <c r="DC29" s="361"/>
      <c r="DD29" s="394"/>
    </row>
    <row r="30" spans="1:108" ht="12.75" customHeight="1">
      <c r="A30" s="396" t="s">
        <v>620</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8"/>
      <c r="AK30" s="360">
        <v>208862</v>
      </c>
      <c r="AL30" s="361"/>
      <c r="AM30" s="361"/>
      <c r="AN30" s="361"/>
      <c r="AO30" s="361"/>
      <c r="AP30" s="361"/>
      <c r="AQ30" s="361"/>
      <c r="AR30" s="361"/>
      <c r="AS30" s="361"/>
      <c r="AT30" s="361"/>
      <c r="AU30" s="361"/>
      <c r="AV30" s="361"/>
      <c r="AW30" s="361"/>
      <c r="AX30" s="361"/>
      <c r="AY30" s="361"/>
      <c r="AZ30" s="361"/>
      <c r="BA30" s="361"/>
      <c r="BB30" s="362"/>
      <c r="BC30" s="360" t="s">
        <v>587</v>
      </c>
      <c r="BD30" s="361"/>
      <c r="BE30" s="361"/>
      <c r="BF30" s="361"/>
      <c r="BG30" s="361"/>
      <c r="BH30" s="361"/>
      <c r="BI30" s="361"/>
      <c r="BJ30" s="361"/>
      <c r="BK30" s="361"/>
      <c r="BL30" s="361"/>
      <c r="BM30" s="361"/>
      <c r="BN30" s="361"/>
      <c r="BO30" s="361"/>
      <c r="BP30" s="361"/>
      <c r="BQ30" s="361"/>
      <c r="BR30" s="361"/>
      <c r="BS30" s="361"/>
      <c r="BT30" s="362"/>
      <c r="BU30" s="360">
        <v>231062</v>
      </c>
      <c r="BV30" s="361"/>
      <c r="BW30" s="361"/>
      <c r="BX30" s="361"/>
      <c r="BY30" s="361"/>
      <c r="BZ30" s="361"/>
      <c r="CA30" s="361"/>
      <c r="CB30" s="361"/>
      <c r="CC30" s="361"/>
      <c r="CD30" s="361"/>
      <c r="CE30" s="361"/>
      <c r="CF30" s="361"/>
      <c r="CG30" s="361"/>
      <c r="CH30" s="361"/>
      <c r="CI30" s="361"/>
      <c r="CJ30" s="361"/>
      <c r="CK30" s="361"/>
      <c r="CL30" s="362"/>
      <c r="CM30" s="360" t="s">
        <v>587</v>
      </c>
      <c r="CN30" s="361"/>
      <c r="CO30" s="361"/>
      <c r="CP30" s="361"/>
      <c r="CQ30" s="361"/>
      <c r="CR30" s="361"/>
      <c r="CS30" s="361"/>
      <c r="CT30" s="361"/>
      <c r="CU30" s="361"/>
      <c r="CV30" s="361"/>
      <c r="CW30" s="361"/>
      <c r="CX30" s="361"/>
      <c r="CY30" s="361"/>
      <c r="CZ30" s="361"/>
      <c r="DA30" s="361"/>
      <c r="DB30" s="361"/>
      <c r="DC30" s="361"/>
      <c r="DD30" s="394"/>
    </row>
    <row r="31" spans="1:108" ht="12.75" customHeight="1">
      <c r="A31" s="396" t="s">
        <v>622</v>
      </c>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8"/>
      <c r="AK31" s="360" t="s">
        <v>587</v>
      </c>
      <c r="AL31" s="361"/>
      <c r="AM31" s="361"/>
      <c r="AN31" s="361"/>
      <c r="AO31" s="361"/>
      <c r="AP31" s="361"/>
      <c r="AQ31" s="361"/>
      <c r="AR31" s="361"/>
      <c r="AS31" s="361"/>
      <c r="AT31" s="361"/>
      <c r="AU31" s="361"/>
      <c r="AV31" s="361"/>
      <c r="AW31" s="361"/>
      <c r="AX31" s="361"/>
      <c r="AY31" s="361"/>
      <c r="AZ31" s="361"/>
      <c r="BA31" s="361"/>
      <c r="BB31" s="362"/>
      <c r="BC31" s="360" t="s">
        <v>587</v>
      </c>
      <c r="BD31" s="361"/>
      <c r="BE31" s="361"/>
      <c r="BF31" s="361"/>
      <c r="BG31" s="361"/>
      <c r="BH31" s="361"/>
      <c r="BI31" s="361"/>
      <c r="BJ31" s="361"/>
      <c r="BK31" s="361"/>
      <c r="BL31" s="361"/>
      <c r="BM31" s="361"/>
      <c r="BN31" s="361"/>
      <c r="BO31" s="361"/>
      <c r="BP31" s="361"/>
      <c r="BQ31" s="361"/>
      <c r="BR31" s="361"/>
      <c r="BS31" s="361"/>
      <c r="BT31" s="362"/>
      <c r="BU31" s="360">
        <v>8</v>
      </c>
      <c r="BV31" s="361"/>
      <c r="BW31" s="361"/>
      <c r="BX31" s="361"/>
      <c r="BY31" s="361"/>
      <c r="BZ31" s="361"/>
      <c r="CA31" s="361"/>
      <c r="CB31" s="361"/>
      <c r="CC31" s="361"/>
      <c r="CD31" s="361"/>
      <c r="CE31" s="361"/>
      <c r="CF31" s="361"/>
      <c r="CG31" s="361"/>
      <c r="CH31" s="361"/>
      <c r="CI31" s="361"/>
      <c r="CJ31" s="361"/>
      <c r="CK31" s="361"/>
      <c r="CL31" s="362"/>
      <c r="CM31" s="360" t="s">
        <v>587</v>
      </c>
      <c r="CN31" s="361"/>
      <c r="CO31" s="361"/>
      <c r="CP31" s="361"/>
      <c r="CQ31" s="361"/>
      <c r="CR31" s="361"/>
      <c r="CS31" s="361"/>
      <c r="CT31" s="361"/>
      <c r="CU31" s="361"/>
      <c r="CV31" s="361"/>
      <c r="CW31" s="361"/>
      <c r="CX31" s="361"/>
      <c r="CY31" s="361"/>
      <c r="CZ31" s="361"/>
      <c r="DA31" s="361"/>
      <c r="DB31" s="361"/>
      <c r="DC31" s="361"/>
      <c r="DD31" s="394"/>
    </row>
    <row r="32" spans="1:108" ht="12.75" customHeight="1">
      <c r="A32" s="396" t="s">
        <v>623</v>
      </c>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8"/>
      <c r="AK32" s="360" t="s">
        <v>587</v>
      </c>
      <c r="AL32" s="361"/>
      <c r="AM32" s="361"/>
      <c r="AN32" s="361"/>
      <c r="AO32" s="361"/>
      <c r="AP32" s="361"/>
      <c r="AQ32" s="361"/>
      <c r="AR32" s="361"/>
      <c r="AS32" s="361"/>
      <c r="AT32" s="361"/>
      <c r="AU32" s="361"/>
      <c r="AV32" s="361"/>
      <c r="AW32" s="361"/>
      <c r="AX32" s="361"/>
      <c r="AY32" s="361"/>
      <c r="AZ32" s="361"/>
      <c r="BA32" s="361"/>
      <c r="BB32" s="362"/>
      <c r="BC32" s="360" t="s">
        <v>587</v>
      </c>
      <c r="BD32" s="361"/>
      <c r="BE32" s="361"/>
      <c r="BF32" s="361"/>
      <c r="BG32" s="361"/>
      <c r="BH32" s="361"/>
      <c r="BI32" s="361"/>
      <c r="BJ32" s="361"/>
      <c r="BK32" s="361"/>
      <c r="BL32" s="361"/>
      <c r="BM32" s="361"/>
      <c r="BN32" s="361"/>
      <c r="BO32" s="361"/>
      <c r="BP32" s="361"/>
      <c r="BQ32" s="361"/>
      <c r="BR32" s="361"/>
      <c r="BS32" s="361"/>
      <c r="BT32" s="362"/>
      <c r="BU32" s="360">
        <v>205.8</v>
      </c>
      <c r="BV32" s="361"/>
      <c r="BW32" s="361"/>
      <c r="BX32" s="361"/>
      <c r="BY32" s="361"/>
      <c r="BZ32" s="361"/>
      <c r="CA32" s="361"/>
      <c r="CB32" s="361"/>
      <c r="CC32" s="361"/>
      <c r="CD32" s="361"/>
      <c r="CE32" s="361"/>
      <c r="CF32" s="361"/>
      <c r="CG32" s="361"/>
      <c r="CH32" s="361"/>
      <c r="CI32" s="361"/>
      <c r="CJ32" s="361"/>
      <c r="CK32" s="361"/>
      <c r="CL32" s="362"/>
      <c r="CM32" s="360" t="s">
        <v>587</v>
      </c>
      <c r="CN32" s="361"/>
      <c r="CO32" s="361"/>
      <c r="CP32" s="361"/>
      <c r="CQ32" s="361"/>
      <c r="CR32" s="361"/>
      <c r="CS32" s="361"/>
      <c r="CT32" s="361"/>
      <c r="CU32" s="361"/>
      <c r="CV32" s="361"/>
      <c r="CW32" s="361"/>
      <c r="CX32" s="361"/>
      <c r="CY32" s="361"/>
      <c r="CZ32" s="361"/>
      <c r="DA32" s="361"/>
      <c r="DB32" s="361"/>
      <c r="DC32" s="361"/>
      <c r="DD32" s="394"/>
    </row>
    <row r="33" spans="1:108" ht="12.75" customHeight="1">
      <c r="A33" s="396" t="s">
        <v>624</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8"/>
      <c r="AK33" s="360" t="s">
        <v>587</v>
      </c>
      <c r="AL33" s="361"/>
      <c r="AM33" s="361"/>
      <c r="AN33" s="361"/>
      <c r="AO33" s="361"/>
      <c r="AP33" s="361"/>
      <c r="AQ33" s="361"/>
      <c r="AR33" s="361"/>
      <c r="AS33" s="361"/>
      <c r="AT33" s="361"/>
      <c r="AU33" s="361"/>
      <c r="AV33" s="361"/>
      <c r="AW33" s="361"/>
      <c r="AX33" s="361"/>
      <c r="AY33" s="361"/>
      <c r="AZ33" s="361"/>
      <c r="BA33" s="361"/>
      <c r="BB33" s="362"/>
      <c r="BC33" s="360" t="s">
        <v>587</v>
      </c>
      <c r="BD33" s="361"/>
      <c r="BE33" s="361"/>
      <c r="BF33" s="361"/>
      <c r="BG33" s="361"/>
      <c r="BH33" s="361"/>
      <c r="BI33" s="361"/>
      <c r="BJ33" s="361"/>
      <c r="BK33" s="361"/>
      <c r="BL33" s="361"/>
      <c r="BM33" s="361"/>
      <c r="BN33" s="361"/>
      <c r="BO33" s="361"/>
      <c r="BP33" s="361"/>
      <c r="BQ33" s="361"/>
      <c r="BR33" s="361"/>
      <c r="BS33" s="361"/>
      <c r="BT33" s="362"/>
      <c r="BU33" s="360">
        <v>641</v>
      </c>
      <c r="BV33" s="361"/>
      <c r="BW33" s="361"/>
      <c r="BX33" s="361"/>
      <c r="BY33" s="361"/>
      <c r="BZ33" s="361"/>
      <c r="CA33" s="361"/>
      <c r="CB33" s="361"/>
      <c r="CC33" s="361"/>
      <c r="CD33" s="361"/>
      <c r="CE33" s="361"/>
      <c r="CF33" s="361"/>
      <c r="CG33" s="361"/>
      <c r="CH33" s="361"/>
      <c r="CI33" s="361"/>
      <c r="CJ33" s="361"/>
      <c r="CK33" s="361"/>
      <c r="CL33" s="362"/>
      <c r="CM33" s="360" t="s">
        <v>587</v>
      </c>
      <c r="CN33" s="361"/>
      <c r="CO33" s="361"/>
      <c r="CP33" s="361"/>
      <c r="CQ33" s="361"/>
      <c r="CR33" s="361"/>
      <c r="CS33" s="361"/>
      <c r="CT33" s="361"/>
      <c r="CU33" s="361"/>
      <c r="CV33" s="361"/>
      <c r="CW33" s="361"/>
      <c r="CX33" s="361"/>
      <c r="CY33" s="361"/>
      <c r="CZ33" s="361"/>
      <c r="DA33" s="361"/>
      <c r="DB33" s="361"/>
      <c r="DC33" s="361"/>
      <c r="DD33" s="394"/>
    </row>
    <row r="34" spans="1:108" ht="12.75" customHeight="1" thickBot="1">
      <c r="A34" s="396" t="s">
        <v>625</v>
      </c>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8"/>
      <c r="AK34" s="360" t="s">
        <v>587</v>
      </c>
      <c r="AL34" s="361"/>
      <c r="AM34" s="361"/>
      <c r="AN34" s="361"/>
      <c r="AO34" s="361"/>
      <c r="AP34" s="361"/>
      <c r="AQ34" s="361"/>
      <c r="AR34" s="361"/>
      <c r="AS34" s="361"/>
      <c r="AT34" s="361"/>
      <c r="AU34" s="361"/>
      <c r="AV34" s="361"/>
      <c r="AW34" s="361"/>
      <c r="AX34" s="361"/>
      <c r="AY34" s="361"/>
      <c r="AZ34" s="361"/>
      <c r="BA34" s="361"/>
      <c r="BB34" s="362"/>
      <c r="BC34" s="360" t="s">
        <v>587</v>
      </c>
      <c r="BD34" s="361"/>
      <c r="BE34" s="361"/>
      <c r="BF34" s="361"/>
      <c r="BG34" s="361"/>
      <c r="BH34" s="361"/>
      <c r="BI34" s="361"/>
      <c r="BJ34" s="361"/>
      <c r="BK34" s="361"/>
      <c r="BL34" s="361"/>
      <c r="BM34" s="361"/>
      <c r="BN34" s="361"/>
      <c r="BO34" s="361"/>
      <c r="BP34" s="361"/>
      <c r="BQ34" s="361"/>
      <c r="BR34" s="361"/>
      <c r="BS34" s="361"/>
      <c r="BT34" s="362"/>
      <c r="BU34" s="360">
        <v>240</v>
      </c>
      <c r="BV34" s="361"/>
      <c r="BW34" s="361"/>
      <c r="BX34" s="361"/>
      <c r="BY34" s="361"/>
      <c r="BZ34" s="361"/>
      <c r="CA34" s="361"/>
      <c r="CB34" s="361"/>
      <c r="CC34" s="361"/>
      <c r="CD34" s="361"/>
      <c r="CE34" s="361"/>
      <c r="CF34" s="361"/>
      <c r="CG34" s="361"/>
      <c r="CH34" s="361"/>
      <c r="CI34" s="361"/>
      <c r="CJ34" s="361"/>
      <c r="CK34" s="361"/>
      <c r="CL34" s="362"/>
      <c r="CM34" s="360" t="s">
        <v>587</v>
      </c>
      <c r="CN34" s="361"/>
      <c r="CO34" s="361"/>
      <c r="CP34" s="361"/>
      <c r="CQ34" s="361"/>
      <c r="CR34" s="361"/>
      <c r="CS34" s="361"/>
      <c r="CT34" s="361"/>
      <c r="CU34" s="361"/>
      <c r="CV34" s="361"/>
      <c r="CW34" s="361"/>
      <c r="CX34" s="361"/>
      <c r="CY34" s="361"/>
      <c r="CZ34" s="361"/>
      <c r="DA34" s="361"/>
      <c r="DB34" s="361"/>
      <c r="DC34" s="361"/>
      <c r="DD34" s="394"/>
    </row>
    <row r="35" spans="1:108" ht="21.95" customHeight="1" thickTop="1" thickBot="1">
      <c r="A35" s="347" t="s">
        <v>86</v>
      </c>
      <c r="B35" s="347"/>
      <c r="C35" s="347"/>
      <c r="D35" s="347"/>
      <c r="E35" s="347"/>
      <c r="F35" s="347"/>
      <c r="G35" s="347"/>
      <c r="H35" s="347"/>
      <c r="I35" s="347"/>
      <c r="J35" s="347"/>
      <c r="K35" s="347"/>
      <c r="L35" s="347"/>
      <c r="M35" s="347"/>
      <c r="N35" s="347"/>
      <c r="O35" s="347"/>
      <c r="P35" s="347"/>
      <c r="Q35" s="347"/>
      <c r="R35" s="348"/>
      <c r="S35" s="349" t="s">
        <v>607</v>
      </c>
      <c r="T35" s="350"/>
      <c r="U35" s="350"/>
      <c r="V35" s="350"/>
      <c r="W35" s="350"/>
      <c r="X35" s="350"/>
      <c r="Y35" s="350"/>
      <c r="Z35" s="350"/>
      <c r="AA35" s="350"/>
      <c r="AB35" s="350"/>
      <c r="AC35" s="350"/>
      <c r="AD35" s="350"/>
      <c r="AE35" s="350"/>
      <c r="AF35" s="350"/>
      <c r="AG35" s="350"/>
      <c r="AH35" s="350"/>
      <c r="AI35" s="350"/>
      <c r="AJ35" s="351"/>
      <c r="AK35" s="360">
        <f>SUM(AK28:BB34)</f>
        <v>165245.46</v>
      </c>
      <c r="AL35" s="361"/>
      <c r="AM35" s="361"/>
      <c r="AN35" s="361"/>
      <c r="AO35" s="361"/>
      <c r="AP35" s="361"/>
      <c r="AQ35" s="361"/>
      <c r="AR35" s="361"/>
      <c r="AS35" s="361"/>
      <c r="AT35" s="361"/>
      <c r="AU35" s="361"/>
      <c r="AV35" s="361"/>
      <c r="AW35" s="361"/>
      <c r="AX35" s="361"/>
      <c r="AY35" s="361"/>
      <c r="AZ35" s="361"/>
      <c r="BA35" s="361"/>
      <c r="BB35" s="362"/>
      <c r="BC35" s="360" t="s">
        <v>587</v>
      </c>
      <c r="BD35" s="361"/>
      <c r="BE35" s="361"/>
      <c r="BF35" s="361"/>
      <c r="BG35" s="361"/>
      <c r="BH35" s="361"/>
      <c r="BI35" s="361"/>
      <c r="BJ35" s="361"/>
      <c r="BK35" s="361"/>
      <c r="BL35" s="361"/>
      <c r="BM35" s="361"/>
      <c r="BN35" s="361"/>
      <c r="BO35" s="361"/>
      <c r="BP35" s="361"/>
      <c r="BQ35" s="361"/>
      <c r="BR35" s="361"/>
      <c r="BS35" s="361"/>
      <c r="BT35" s="362"/>
      <c r="BU35" s="360">
        <f>SUM(BU28:CL34)</f>
        <v>194791.55</v>
      </c>
      <c r="BV35" s="361"/>
      <c r="BW35" s="361"/>
      <c r="BX35" s="361"/>
      <c r="BY35" s="361"/>
      <c r="BZ35" s="361"/>
      <c r="CA35" s="361"/>
      <c r="CB35" s="361"/>
      <c r="CC35" s="361"/>
      <c r="CD35" s="361"/>
      <c r="CE35" s="361"/>
      <c r="CF35" s="361"/>
      <c r="CG35" s="361"/>
      <c r="CH35" s="361"/>
      <c r="CI35" s="361"/>
      <c r="CJ35" s="361"/>
      <c r="CK35" s="361"/>
      <c r="CL35" s="362"/>
      <c r="CM35" s="360" t="s">
        <v>587</v>
      </c>
      <c r="CN35" s="361"/>
      <c r="CO35" s="361"/>
      <c r="CP35" s="361"/>
      <c r="CQ35" s="361"/>
      <c r="CR35" s="361"/>
      <c r="CS35" s="361"/>
      <c r="CT35" s="361"/>
      <c r="CU35" s="361"/>
      <c r="CV35" s="361"/>
      <c r="CW35" s="361"/>
      <c r="CX35" s="361"/>
      <c r="CY35" s="361"/>
      <c r="CZ35" s="361"/>
      <c r="DA35" s="361"/>
      <c r="DB35" s="361"/>
      <c r="DC35" s="361"/>
      <c r="DD35" s="394"/>
    </row>
    <row r="36" spans="1:108" ht="21.95" customHeight="1" thickTop="1">
      <c r="A36" s="395" t="s">
        <v>463</v>
      </c>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93" t="s">
        <v>587</v>
      </c>
      <c r="AL36" s="361"/>
      <c r="AM36" s="361"/>
      <c r="AN36" s="361"/>
      <c r="AO36" s="361"/>
      <c r="AP36" s="361"/>
      <c r="AQ36" s="361"/>
      <c r="AR36" s="361"/>
      <c r="AS36" s="361"/>
      <c r="AT36" s="361"/>
      <c r="AU36" s="361"/>
      <c r="AV36" s="361"/>
      <c r="AW36" s="361"/>
      <c r="AX36" s="361"/>
      <c r="AY36" s="361"/>
      <c r="AZ36" s="361"/>
      <c r="BA36" s="361"/>
      <c r="BB36" s="362"/>
      <c r="BC36" s="360" t="s">
        <v>587</v>
      </c>
      <c r="BD36" s="361"/>
      <c r="BE36" s="361"/>
      <c r="BF36" s="361"/>
      <c r="BG36" s="361"/>
      <c r="BH36" s="361"/>
      <c r="BI36" s="361"/>
      <c r="BJ36" s="361"/>
      <c r="BK36" s="361"/>
      <c r="BL36" s="361"/>
      <c r="BM36" s="361"/>
      <c r="BN36" s="361"/>
      <c r="BO36" s="361"/>
      <c r="BP36" s="361"/>
      <c r="BQ36" s="361"/>
      <c r="BR36" s="361"/>
      <c r="BS36" s="361"/>
      <c r="BT36" s="362"/>
      <c r="BU36" s="360" t="s">
        <v>587</v>
      </c>
      <c r="BV36" s="361"/>
      <c r="BW36" s="361"/>
      <c r="BX36" s="361"/>
      <c r="BY36" s="361"/>
      <c r="BZ36" s="361"/>
      <c r="CA36" s="361"/>
      <c r="CB36" s="361"/>
      <c r="CC36" s="361"/>
      <c r="CD36" s="361"/>
      <c r="CE36" s="361"/>
      <c r="CF36" s="361"/>
      <c r="CG36" s="361"/>
      <c r="CH36" s="361"/>
      <c r="CI36" s="361"/>
      <c r="CJ36" s="361"/>
      <c r="CK36" s="361"/>
      <c r="CL36" s="362"/>
      <c r="CM36" s="360" t="s">
        <v>587</v>
      </c>
      <c r="CN36" s="361"/>
      <c r="CO36" s="361"/>
      <c r="CP36" s="361"/>
      <c r="CQ36" s="361"/>
      <c r="CR36" s="361"/>
      <c r="CS36" s="361"/>
      <c r="CT36" s="361"/>
      <c r="CU36" s="361"/>
      <c r="CV36" s="361"/>
      <c r="CW36" s="361"/>
      <c r="CX36" s="361"/>
      <c r="CY36" s="361"/>
      <c r="CZ36" s="361"/>
      <c r="DA36" s="361"/>
      <c r="DB36" s="361"/>
      <c r="DC36" s="361"/>
      <c r="DD36" s="394"/>
    </row>
    <row r="37" spans="1:108" ht="12" customHeight="1" thickBot="1">
      <c r="A37" s="379" t="s">
        <v>464</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93" t="s">
        <v>587</v>
      </c>
      <c r="AL37" s="361"/>
      <c r="AM37" s="361"/>
      <c r="AN37" s="361"/>
      <c r="AO37" s="361"/>
      <c r="AP37" s="361"/>
      <c r="AQ37" s="361"/>
      <c r="AR37" s="361"/>
      <c r="AS37" s="361"/>
      <c r="AT37" s="361"/>
      <c r="AU37" s="361"/>
      <c r="AV37" s="361"/>
      <c r="AW37" s="361"/>
      <c r="AX37" s="361"/>
      <c r="AY37" s="361"/>
      <c r="AZ37" s="361"/>
      <c r="BA37" s="361"/>
      <c r="BB37" s="362"/>
      <c r="BC37" s="360" t="s">
        <v>587</v>
      </c>
      <c r="BD37" s="361"/>
      <c r="BE37" s="361"/>
      <c r="BF37" s="361"/>
      <c r="BG37" s="361"/>
      <c r="BH37" s="361"/>
      <c r="BI37" s="361"/>
      <c r="BJ37" s="361"/>
      <c r="BK37" s="361"/>
      <c r="BL37" s="361"/>
      <c r="BM37" s="361"/>
      <c r="BN37" s="361"/>
      <c r="BO37" s="361"/>
      <c r="BP37" s="361"/>
      <c r="BQ37" s="361"/>
      <c r="BR37" s="361"/>
      <c r="BS37" s="361"/>
      <c r="BT37" s="362"/>
      <c r="BU37" s="360" t="s">
        <v>587</v>
      </c>
      <c r="BV37" s="361"/>
      <c r="BW37" s="361"/>
      <c r="BX37" s="361"/>
      <c r="BY37" s="361"/>
      <c r="BZ37" s="361"/>
      <c r="CA37" s="361"/>
      <c r="CB37" s="361"/>
      <c r="CC37" s="361"/>
      <c r="CD37" s="361"/>
      <c r="CE37" s="361"/>
      <c r="CF37" s="361"/>
      <c r="CG37" s="361"/>
      <c r="CH37" s="361"/>
      <c r="CI37" s="361"/>
      <c r="CJ37" s="361"/>
      <c r="CK37" s="361"/>
      <c r="CL37" s="362"/>
      <c r="CM37" s="360" t="s">
        <v>587</v>
      </c>
      <c r="CN37" s="361"/>
      <c r="CO37" s="361"/>
      <c r="CP37" s="361"/>
      <c r="CQ37" s="361"/>
      <c r="CR37" s="361"/>
      <c r="CS37" s="361"/>
      <c r="CT37" s="361"/>
      <c r="CU37" s="361"/>
      <c r="CV37" s="361"/>
      <c r="CW37" s="361"/>
      <c r="CX37" s="361"/>
      <c r="CY37" s="361"/>
      <c r="CZ37" s="361"/>
      <c r="DA37" s="361"/>
      <c r="DB37" s="361"/>
      <c r="DC37" s="361"/>
      <c r="DD37" s="394"/>
    </row>
    <row r="38" spans="1:108" ht="12" customHeight="1">
      <c r="A38" s="357" t="s">
        <v>608</v>
      </c>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9"/>
      <c r="AK38" s="363">
        <v>50</v>
      </c>
      <c r="AL38" s="364"/>
      <c r="AM38" s="364"/>
      <c r="AN38" s="364"/>
      <c r="AO38" s="364"/>
      <c r="AP38" s="364"/>
      <c r="AQ38" s="364"/>
      <c r="AR38" s="364"/>
      <c r="AS38" s="364"/>
      <c r="AT38" s="364"/>
      <c r="AU38" s="364"/>
      <c r="AV38" s="364"/>
      <c r="AW38" s="364"/>
      <c r="AX38" s="364"/>
      <c r="AY38" s="364"/>
      <c r="AZ38" s="364"/>
      <c r="BA38" s="364"/>
      <c r="BB38" s="434"/>
      <c r="BC38" s="363" t="s">
        <v>587</v>
      </c>
      <c r="BD38" s="364"/>
      <c r="BE38" s="364"/>
      <c r="BF38" s="364"/>
      <c r="BG38" s="364"/>
      <c r="BH38" s="364"/>
      <c r="BI38" s="364"/>
      <c r="BJ38" s="364"/>
      <c r="BK38" s="364"/>
      <c r="BL38" s="364"/>
      <c r="BM38" s="364"/>
      <c r="BN38" s="364"/>
      <c r="BO38" s="364"/>
      <c r="BP38" s="364"/>
      <c r="BQ38" s="364"/>
      <c r="BR38" s="364"/>
      <c r="BS38" s="364"/>
      <c r="BT38" s="434"/>
      <c r="BU38" s="363">
        <v>-1040</v>
      </c>
      <c r="BV38" s="364"/>
      <c r="BW38" s="364"/>
      <c r="BX38" s="364"/>
      <c r="BY38" s="364"/>
      <c r="BZ38" s="364"/>
      <c r="CA38" s="364"/>
      <c r="CB38" s="364"/>
      <c r="CC38" s="364"/>
      <c r="CD38" s="364"/>
      <c r="CE38" s="364"/>
      <c r="CF38" s="364"/>
      <c r="CG38" s="364"/>
      <c r="CH38" s="364"/>
      <c r="CI38" s="364"/>
      <c r="CJ38" s="364"/>
      <c r="CK38" s="364"/>
      <c r="CL38" s="434"/>
      <c r="CM38" s="363" t="s">
        <v>587</v>
      </c>
      <c r="CN38" s="364"/>
      <c r="CO38" s="364"/>
      <c r="CP38" s="364"/>
      <c r="CQ38" s="364"/>
      <c r="CR38" s="364"/>
      <c r="CS38" s="364"/>
      <c r="CT38" s="364"/>
      <c r="CU38" s="364"/>
      <c r="CV38" s="364"/>
      <c r="CW38" s="364"/>
      <c r="CX38" s="364"/>
      <c r="CY38" s="364"/>
      <c r="CZ38" s="364"/>
      <c r="DA38" s="364"/>
      <c r="DB38" s="364"/>
      <c r="DC38" s="364"/>
      <c r="DD38" s="365"/>
    </row>
    <row r="39" spans="1:108" ht="12.75" customHeight="1" thickBot="1">
      <c r="A39" s="396" t="s">
        <v>628</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8"/>
      <c r="AK39" s="360">
        <v>7500</v>
      </c>
      <c r="AL39" s="361"/>
      <c r="AM39" s="361"/>
      <c r="AN39" s="361"/>
      <c r="AO39" s="361"/>
      <c r="AP39" s="361"/>
      <c r="AQ39" s="361"/>
      <c r="AR39" s="361"/>
      <c r="AS39" s="361"/>
      <c r="AT39" s="361"/>
      <c r="AU39" s="361"/>
      <c r="AV39" s="361"/>
      <c r="AW39" s="361"/>
      <c r="AX39" s="361"/>
      <c r="AY39" s="361"/>
      <c r="AZ39" s="361"/>
      <c r="BA39" s="361"/>
      <c r="BB39" s="362"/>
      <c r="BC39" s="360" t="s">
        <v>587</v>
      </c>
      <c r="BD39" s="361"/>
      <c r="BE39" s="361"/>
      <c r="BF39" s="361"/>
      <c r="BG39" s="361"/>
      <c r="BH39" s="361"/>
      <c r="BI39" s="361"/>
      <c r="BJ39" s="361"/>
      <c r="BK39" s="361"/>
      <c r="BL39" s="361"/>
      <c r="BM39" s="361"/>
      <c r="BN39" s="361"/>
      <c r="BO39" s="361"/>
      <c r="BP39" s="361"/>
      <c r="BQ39" s="361"/>
      <c r="BR39" s="361"/>
      <c r="BS39" s="361"/>
      <c r="BT39" s="362"/>
      <c r="BU39" s="360">
        <v>77500</v>
      </c>
      <c r="BV39" s="361"/>
      <c r="BW39" s="361"/>
      <c r="BX39" s="361"/>
      <c r="BY39" s="361"/>
      <c r="BZ39" s="361"/>
      <c r="CA39" s="361"/>
      <c r="CB39" s="361"/>
      <c r="CC39" s="361"/>
      <c r="CD39" s="361"/>
      <c r="CE39" s="361"/>
      <c r="CF39" s="361"/>
      <c r="CG39" s="361"/>
      <c r="CH39" s="361"/>
      <c r="CI39" s="361"/>
      <c r="CJ39" s="361"/>
      <c r="CK39" s="361"/>
      <c r="CL39" s="362"/>
      <c r="CM39" s="360" t="s">
        <v>587</v>
      </c>
      <c r="CN39" s="361"/>
      <c r="CO39" s="361"/>
      <c r="CP39" s="361"/>
      <c r="CQ39" s="361"/>
      <c r="CR39" s="361"/>
      <c r="CS39" s="361"/>
      <c r="CT39" s="361"/>
      <c r="CU39" s="361"/>
      <c r="CV39" s="361"/>
      <c r="CW39" s="361"/>
      <c r="CX39" s="361"/>
      <c r="CY39" s="361"/>
      <c r="CZ39" s="361"/>
      <c r="DA39" s="361"/>
      <c r="DB39" s="361"/>
      <c r="DC39" s="361"/>
      <c r="DD39" s="394"/>
    </row>
    <row r="40" spans="1:108" ht="21.95" customHeight="1" thickTop="1" thickBot="1">
      <c r="A40" s="347" t="s">
        <v>86</v>
      </c>
      <c r="B40" s="347"/>
      <c r="C40" s="347"/>
      <c r="D40" s="347"/>
      <c r="E40" s="347"/>
      <c r="F40" s="347"/>
      <c r="G40" s="347"/>
      <c r="H40" s="347"/>
      <c r="I40" s="347"/>
      <c r="J40" s="347"/>
      <c r="K40" s="347"/>
      <c r="L40" s="347"/>
      <c r="M40" s="347"/>
      <c r="N40" s="347"/>
      <c r="O40" s="347"/>
      <c r="P40" s="347"/>
      <c r="Q40" s="347"/>
      <c r="R40" s="348"/>
      <c r="S40" s="349" t="s">
        <v>609</v>
      </c>
      <c r="T40" s="350"/>
      <c r="U40" s="350"/>
      <c r="V40" s="350"/>
      <c r="W40" s="350"/>
      <c r="X40" s="350"/>
      <c r="Y40" s="350"/>
      <c r="Z40" s="350"/>
      <c r="AA40" s="350"/>
      <c r="AB40" s="350"/>
      <c r="AC40" s="350"/>
      <c r="AD40" s="350"/>
      <c r="AE40" s="350"/>
      <c r="AF40" s="350"/>
      <c r="AG40" s="350"/>
      <c r="AH40" s="350"/>
      <c r="AI40" s="350"/>
      <c r="AJ40" s="351"/>
      <c r="AK40" s="360">
        <f>SUM(AK38:BB39)</f>
        <v>7550</v>
      </c>
      <c r="AL40" s="361"/>
      <c r="AM40" s="361"/>
      <c r="AN40" s="361"/>
      <c r="AO40" s="361"/>
      <c r="AP40" s="361"/>
      <c r="AQ40" s="361"/>
      <c r="AR40" s="361"/>
      <c r="AS40" s="361"/>
      <c r="AT40" s="361"/>
      <c r="AU40" s="361"/>
      <c r="AV40" s="361"/>
      <c r="AW40" s="361"/>
      <c r="AX40" s="361"/>
      <c r="AY40" s="361"/>
      <c r="AZ40" s="361"/>
      <c r="BA40" s="361"/>
      <c r="BB40" s="362"/>
      <c r="BC40" s="360" t="s">
        <v>587</v>
      </c>
      <c r="BD40" s="361"/>
      <c r="BE40" s="361"/>
      <c r="BF40" s="361"/>
      <c r="BG40" s="361"/>
      <c r="BH40" s="361"/>
      <c r="BI40" s="361"/>
      <c r="BJ40" s="361"/>
      <c r="BK40" s="361"/>
      <c r="BL40" s="361"/>
      <c r="BM40" s="361"/>
      <c r="BN40" s="361"/>
      <c r="BO40" s="361"/>
      <c r="BP40" s="361"/>
      <c r="BQ40" s="361"/>
      <c r="BR40" s="361"/>
      <c r="BS40" s="361"/>
      <c r="BT40" s="362"/>
      <c r="BU40" s="360">
        <f>SUM(BU38:CL39)</f>
        <v>76460</v>
      </c>
      <c r="BV40" s="361"/>
      <c r="BW40" s="361"/>
      <c r="BX40" s="361"/>
      <c r="BY40" s="361"/>
      <c r="BZ40" s="361"/>
      <c r="CA40" s="361"/>
      <c r="CB40" s="361"/>
      <c r="CC40" s="361"/>
      <c r="CD40" s="361"/>
      <c r="CE40" s="361"/>
      <c r="CF40" s="361"/>
      <c r="CG40" s="361"/>
      <c r="CH40" s="361"/>
      <c r="CI40" s="361"/>
      <c r="CJ40" s="361"/>
      <c r="CK40" s="361"/>
      <c r="CL40" s="362"/>
      <c r="CM40" s="360" t="s">
        <v>587</v>
      </c>
      <c r="CN40" s="361"/>
      <c r="CO40" s="361"/>
      <c r="CP40" s="361"/>
      <c r="CQ40" s="361"/>
      <c r="CR40" s="361"/>
      <c r="CS40" s="361"/>
      <c r="CT40" s="361"/>
      <c r="CU40" s="361"/>
      <c r="CV40" s="361"/>
      <c r="CW40" s="361"/>
      <c r="CX40" s="361"/>
      <c r="CY40" s="361"/>
      <c r="CZ40" s="361"/>
      <c r="DA40" s="361"/>
      <c r="DB40" s="361"/>
      <c r="DC40" s="361"/>
      <c r="DD40" s="394"/>
    </row>
    <row r="41" spans="1:108" ht="21.95" customHeight="1" thickTop="1">
      <c r="A41" s="395" t="s">
        <v>463</v>
      </c>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93" t="s">
        <v>587</v>
      </c>
      <c r="AL41" s="361"/>
      <c r="AM41" s="361"/>
      <c r="AN41" s="361"/>
      <c r="AO41" s="361"/>
      <c r="AP41" s="361"/>
      <c r="AQ41" s="361"/>
      <c r="AR41" s="361"/>
      <c r="AS41" s="361"/>
      <c r="AT41" s="361"/>
      <c r="AU41" s="361"/>
      <c r="AV41" s="361"/>
      <c r="AW41" s="361"/>
      <c r="AX41" s="361"/>
      <c r="AY41" s="361"/>
      <c r="AZ41" s="361"/>
      <c r="BA41" s="361"/>
      <c r="BB41" s="362"/>
      <c r="BC41" s="360" t="s">
        <v>587</v>
      </c>
      <c r="BD41" s="361"/>
      <c r="BE41" s="361"/>
      <c r="BF41" s="361"/>
      <c r="BG41" s="361"/>
      <c r="BH41" s="361"/>
      <c r="BI41" s="361"/>
      <c r="BJ41" s="361"/>
      <c r="BK41" s="361"/>
      <c r="BL41" s="361"/>
      <c r="BM41" s="361"/>
      <c r="BN41" s="361"/>
      <c r="BO41" s="361"/>
      <c r="BP41" s="361"/>
      <c r="BQ41" s="361"/>
      <c r="BR41" s="361"/>
      <c r="BS41" s="361"/>
      <c r="BT41" s="362"/>
      <c r="BU41" s="360" t="s">
        <v>587</v>
      </c>
      <c r="BV41" s="361"/>
      <c r="BW41" s="361"/>
      <c r="BX41" s="361"/>
      <c r="BY41" s="361"/>
      <c r="BZ41" s="361"/>
      <c r="CA41" s="361"/>
      <c r="CB41" s="361"/>
      <c r="CC41" s="361"/>
      <c r="CD41" s="361"/>
      <c r="CE41" s="361"/>
      <c r="CF41" s="361"/>
      <c r="CG41" s="361"/>
      <c r="CH41" s="361"/>
      <c r="CI41" s="361"/>
      <c r="CJ41" s="361"/>
      <c r="CK41" s="361"/>
      <c r="CL41" s="362"/>
      <c r="CM41" s="360" t="s">
        <v>587</v>
      </c>
      <c r="CN41" s="361"/>
      <c r="CO41" s="361"/>
      <c r="CP41" s="361"/>
      <c r="CQ41" s="361"/>
      <c r="CR41" s="361"/>
      <c r="CS41" s="361"/>
      <c r="CT41" s="361"/>
      <c r="CU41" s="361"/>
      <c r="CV41" s="361"/>
      <c r="CW41" s="361"/>
      <c r="CX41" s="361"/>
      <c r="CY41" s="361"/>
      <c r="CZ41" s="361"/>
      <c r="DA41" s="361"/>
      <c r="DB41" s="361"/>
      <c r="DC41" s="361"/>
      <c r="DD41" s="394"/>
    </row>
    <row r="42" spans="1:108" ht="12.75" customHeight="1" thickBot="1">
      <c r="A42" s="379" t="s">
        <v>464</v>
      </c>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450" t="s">
        <v>587</v>
      </c>
      <c r="AL42" s="353"/>
      <c r="AM42" s="353"/>
      <c r="AN42" s="353"/>
      <c r="AO42" s="353"/>
      <c r="AP42" s="353"/>
      <c r="AQ42" s="353"/>
      <c r="AR42" s="353"/>
      <c r="AS42" s="353"/>
      <c r="AT42" s="353"/>
      <c r="AU42" s="353"/>
      <c r="AV42" s="353"/>
      <c r="AW42" s="353"/>
      <c r="AX42" s="353"/>
      <c r="AY42" s="353"/>
      <c r="AZ42" s="353"/>
      <c r="BA42" s="353"/>
      <c r="BB42" s="354"/>
      <c r="BC42" s="355" t="s">
        <v>587</v>
      </c>
      <c r="BD42" s="353"/>
      <c r="BE42" s="353"/>
      <c r="BF42" s="353"/>
      <c r="BG42" s="353"/>
      <c r="BH42" s="353"/>
      <c r="BI42" s="353"/>
      <c r="BJ42" s="353"/>
      <c r="BK42" s="353"/>
      <c r="BL42" s="353"/>
      <c r="BM42" s="353"/>
      <c r="BN42" s="353"/>
      <c r="BO42" s="353"/>
      <c r="BP42" s="353"/>
      <c r="BQ42" s="353"/>
      <c r="BR42" s="353"/>
      <c r="BS42" s="353"/>
      <c r="BT42" s="354"/>
      <c r="BU42" s="355" t="s">
        <v>587</v>
      </c>
      <c r="BV42" s="353"/>
      <c r="BW42" s="353"/>
      <c r="BX42" s="353"/>
      <c r="BY42" s="353"/>
      <c r="BZ42" s="353"/>
      <c r="CA42" s="353"/>
      <c r="CB42" s="353"/>
      <c r="CC42" s="353"/>
      <c r="CD42" s="353"/>
      <c r="CE42" s="353"/>
      <c r="CF42" s="353"/>
      <c r="CG42" s="353"/>
      <c r="CH42" s="353"/>
      <c r="CI42" s="353"/>
      <c r="CJ42" s="353"/>
      <c r="CK42" s="353"/>
      <c r="CL42" s="354"/>
      <c r="CM42" s="355" t="s">
        <v>587</v>
      </c>
      <c r="CN42" s="353"/>
      <c r="CO42" s="353"/>
      <c r="CP42" s="353"/>
      <c r="CQ42" s="353"/>
      <c r="CR42" s="353"/>
      <c r="CS42" s="353"/>
      <c r="CT42" s="353"/>
      <c r="CU42" s="353"/>
      <c r="CV42" s="353"/>
      <c r="CW42" s="353"/>
      <c r="CX42" s="353"/>
      <c r="CY42" s="353"/>
      <c r="CZ42" s="353"/>
      <c r="DA42" s="353"/>
      <c r="DB42" s="353"/>
      <c r="DC42" s="353"/>
      <c r="DD42" s="356"/>
    </row>
    <row r="43" spans="1:108" ht="6" customHeight="1" thickBot="1"/>
    <row r="44" spans="1:108" s="13" customFormat="1" ht="14.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21" t="s">
        <v>44</v>
      </c>
      <c r="AJ44" s="58"/>
      <c r="AK44" s="384">
        <f>AK25+AK35+AK40</f>
        <v>218994.93</v>
      </c>
      <c r="AL44" s="385"/>
      <c r="AM44" s="385"/>
      <c r="AN44" s="385"/>
      <c r="AO44" s="385"/>
      <c r="AP44" s="385"/>
      <c r="AQ44" s="385"/>
      <c r="AR44" s="385"/>
      <c r="AS44" s="385"/>
      <c r="AT44" s="385"/>
      <c r="AU44" s="385"/>
      <c r="AV44" s="385"/>
      <c r="AW44" s="385"/>
      <c r="AX44" s="385"/>
      <c r="AY44" s="385"/>
      <c r="AZ44" s="385"/>
      <c r="BA44" s="385"/>
      <c r="BB44" s="385"/>
      <c r="BC44" s="385" t="s">
        <v>587</v>
      </c>
      <c r="BD44" s="385"/>
      <c r="BE44" s="385"/>
      <c r="BF44" s="385"/>
      <c r="BG44" s="385"/>
      <c r="BH44" s="385"/>
      <c r="BI44" s="385"/>
      <c r="BJ44" s="385"/>
      <c r="BK44" s="385"/>
      <c r="BL44" s="385"/>
      <c r="BM44" s="385"/>
      <c r="BN44" s="385"/>
      <c r="BO44" s="385"/>
      <c r="BP44" s="385"/>
      <c r="BQ44" s="385"/>
      <c r="BR44" s="385"/>
      <c r="BS44" s="385"/>
      <c r="BT44" s="385"/>
      <c r="BU44" s="372">
        <f>BU25+BU35+BU40</f>
        <v>992073.62999999989</v>
      </c>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6"/>
    </row>
    <row r="45" spans="1:108" s="13" customFormat="1" ht="21.95" customHeight="1">
      <c r="A45" s="387" t="s">
        <v>463</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9"/>
      <c r="AK45" s="390" t="s">
        <v>587</v>
      </c>
      <c r="AL45" s="391"/>
      <c r="AM45" s="391"/>
      <c r="AN45" s="391"/>
      <c r="AO45" s="391"/>
      <c r="AP45" s="391"/>
      <c r="AQ45" s="391"/>
      <c r="AR45" s="391"/>
      <c r="AS45" s="391"/>
      <c r="AT45" s="391"/>
      <c r="AU45" s="391"/>
      <c r="AV45" s="391"/>
      <c r="AW45" s="391"/>
      <c r="AX45" s="391"/>
      <c r="AY45" s="391"/>
      <c r="AZ45" s="391"/>
      <c r="BA45" s="391"/>
      <c r="BB45" s="391"/>
      <c r="BC45" s="391" t="s">
        <v>587</v>
      </c>
      <c r="BD45" s="391"/>
      <c r="BE45" s="391"/>
      <c r="BF45" s="391"/>
      <c r="BG45" s="391"/>
      <c r="BH45" s="391"/>
      <c r="BI45" s="391"/>
      <c r="BJ45" s="391"/>
      <c r="BK45" s="391"/>
      <c r="BL45" s="391"/>
      <c r="BM45" s="391"/>
      <c r="BN45" s="391"/>
      <c r="BO45" s="391"/>
      <c r="BP45" s="391"/>
      <c r="BQ45" s="391"/>
      <c r="BR45" s="391"/>
      <c r="BS45" s="391"/>
      <c r="BT45" s="391"/>
      <c r="BU45" s="391" t="s">
        <v>587</v>
      </c>
      <c r="BV45" s="391"/>
      <c r="BW45" s="391"/>
      <c r="BX45" s="391"/>
      <c r="BY45" s="391"/>
      <c r="BZ45" s="391"/>
      <c r="CA45" s="391"/>
      <c r="CB45" s="391"/>
      <c r="CC45" s="391"/>
      <c r="CD45" s="391"/>
      <c r="CE45" s="391"/>
      <c r="CF45" s="391"/>
      <c r="CG45" s="391"/>
      <c r="CH45" s="391"/>
      <c r="CI45" s="391"/>
      <c r="CJ45" s="391"/>
      <c r="CK45" s="391"/>
      <c r="CL45" s="391"/>
      <c r="CM45" s="391" t="s">
        <v>587</v>
      </c>
      <c r="CN45" s="391"/>
      <c r="CO45" s="391"/>
      <c r="CP45" s="391"/>
      <c r="CQ45" s="391"/>
      <c r="CR45" s="391"/>
      <c r="CS45" s="391"/>
      <c r="CT45" s="391"/>
      <c r="CU45" s="391"/>
      <c r="CV45" s="391"/>
      <c r="CW45" s="391"/>
      <c r="CX45" s="391"/>
      <c r="CY45" s="391"/>
      <c r="CZ45" s="391"/>
      <c r="DA45" s="391"/>
      <c r="DB45" s="391"/>
      <c r="DC45" s="391"/>
      <c r="DD45" s="392"/>
    </row>
    <row r="46" spans="1:108" s="13" customFormat="1" ht="14.1" customHeight="1" thickBot="1">
      <c r="A46" s="379" t="s">
        <v>464</v>
      </c>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80" t="s">
        <v>587</v>
      </c>
      <c r="AL46" s="381"/>
      <c r="AM46" s="381"/>
      <c r="AN46" s="381"/>
      <c r="AO46" s="381"/>
      <c r="AP46" s="381"/>
      <c r="AQ46" s="381"/>
      <c r="AR46" s="381"/>
      <c r="AS46" s="381"/>
      <c r="AT46" s="381"/>
      <c r="AU46" s="381"/>
      <c r="AV46" s="381"/>
      <c r="AW46" s="381"/>
      <c r="AX46" s="381"/>
      <c r="AY46" s="381"/>
      <c r="AZ46" s="381"/>
      <c r="BA46" s="381"/>
      <c r="BB46" s="381"/>
      <c r="BC46" s="381" t="s">
        <v>587</v>
      </c>
      <c r="BD46" s="381"/>
      <c r="BE46" s="381"/>
      <c r="BF46" s="381"/>
      <c r="BG46" s="381"/>
      <c r="BH46" s="381"/>
      <c r="BI46" s="381"/>
      <c r="BJ46" s="381"/>
      <c r="BK46" s="381"/>
      <c r="BL46" s="381"/>
      <c r="BM46" s="381"/>
      <c r="BN46" s="381"/>
      <c r="BO46" s="381"/>
      <c r="BP46" s="381"/>
      <c r="BQ46" s="381"/>
      <c r="BR46" s="381"/>
      <c r="BS46" s="381"/>
      <c r="BT46" s="381"/>
      <c r="BU46" s="381" t="s">
        <v>587</v>
      </c>
      <c r="BV46" s="381"/>
      <c r="BW46" s="381"/>
      <c r="BX46" s="381"/>
      <c r="BY46" s="381"/>
      <c r="BZ46" s="381"/>
      <c r="CA46" s="381"/>
      <c r="CB46" s="381"/>
      <c r="CC46" s="381"/>
      <c r="CD46" s="381"/>
      <c r="CE46" s="381"/>
      <c r="CF46" s="381"/>
      <c r="CG46" s="381"/>
      <c r="CH46" s="381"/>
      <c r="CI46" s="381"/>
      <c r="CJ46" s="381"/>
      <c r="CK46" s="381"/>
      <c r="CL46" s="381"/>
      <c r="CM46" s="381" t="s">
        <v>587</v>
      </c>
      <c r="CN46" s="381"/>
      <c r="CO46" s="381"/>
      <c r="CP46" s="381"/>
      <c r="CQ46" s="381"/>
      <c r="CR46" s="381"/>
      <c r="CS46" s="381"/>
      <c r="CT46" s="381"/>
      <c r="CU46" s="381"/>
      <c r="CV46" s="381"/>
      <c r="CW46" s="381"/>
      <c r="CX46" s="381"/>
      <c r="CY46" s="381"/>
      <c r="CZ46" s="381"/>
      <c r="DA46" s="381"/>
      <c r="DB46" s="381"/>
      <c r="DC46" s="381"/>
      <c r="DD46" s="382"/>
    </row>
    <row r="47" spans="1:108" ht="9.75" customHeight="1"/>
    <row r="48" spans="1:108">
      <c r="A48" s="383" t="s">
        <v>512</v>
      </c>
      <c r="B48" s="383"/>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c r="DB48" s="383"/>
      <c r="DC48" s="383"/>
      <c r="DD48" s="383"/>
    </row>
    <row r="49" spans="1:108">
      <c r="A49" s="383"/>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row>
    <row r="50" spans="1:108" ht="9.9499999999999993" customHeight="1"/>
    <row r="51" spans="1:108" ht="17.100000000000001" customHeight="1">
      <c r="A51" s="344" t="s">
        <v>466</v>
      </c>
      <c r="B51" s="345"/>
      <c r="C51" s="345"/>
      <c r="D51" s="345"/>
      <c r="E51" s="345"/>
      <c r="F51" s="345"/>
      <c r="G51" s="345"/>
      <c r="H51" s="345"/>
      <c r="I51" s="345"/>
      <c r="J51" s="345"/>
      <c r="K51" s="345"/>
      <c r="L51" s="345"/>
      <c r="M51" s="345"/>
      <c r="N51" s="345"/>
      <c r="O51" s="345"/>
      <c r="P51" s="345"/>
      <c r="Q51" s="345"/>
      <c r="R51" s="345"/>
      <c r="S51" s="345" t="s">
        <v>49</v>
      </c>
      <c r="T51" s="345"/>
      <c r="U51" s="345"/>
      <c r="V51" s="345"/>
      <c r="W51" s="345"/>
      <c r="X51" s="345"/>
      <c r="Y51" s="345"/>
      <c r="Z51" s="345"/>
      <c r="AA51" s="345"/>
      <c r="AB51" s="345"/>
      <c r="AC51" s="345"/>
      <c r="AD51" s="345"/>
      <c r="AE51" s="345"/>
      <c r="AF51" s="345"/>
      <c r="AG51" s="345"/>
      <c r="AH51" s="345"/>
      <c r="AI51" s="345"/>
      <c r="AJ51" s="345"/>
      <c r="AK51" s="345" t="s">
        <v>513</v>
      </c>
      <c r="AL51" s="345"/>
      <c r="AM51" s="345"/>
      <c r="AN51" s="345"/>
      <c r="AO51" s="345"/>
      <c r="AP51" s="345"/>
      <c r="AQ51" s="345"/>
      <c r="AR51" s="345"/>
      <c r="AS51" s="345"/>
      <c r="AT51" s="345"/>
      <c r="AU51" s="345"/>
      <c r="AV51" s="345"/>
      <c r="AW51" s="345"/>
      <c r="AX51" s="345"/>
      <c r="AY51" s="345"/>
      <c r="AZ51" s="345"/>
      <c r="BA51" s="345"/>
      <c r="BB51" s="345"/>
      <c r="BC51" s="345" t="s">
        <v>510</v>
      </c>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t="s">
        <v>515</v>
      </c>
      <c r="CN51" s="345"/>
      <c r="CO51" s="345"/>
      <c r="CP51" s="345"/>
      <c r="CQ51" s="345"/>
      <c r="CR51" s="345"/>
      <c r="CS51" s="345"/>
      <c r="CT51" s="345"/>
      <c r="CU51" s="345"/>
      <c r="CV51" s="345"/>
      <c r="CW51" s="345"/>
      <c r="CX51" s="345"/>
      <c r="CY51" s="345"/>
      <c r="CZ51" s="345"/>
      <c r="DA51" s="345"/>
      <c r="DB51" s="345"/>
      <c r="DC51" s="345"/>
      <c r="DD51" s="346"/>
    </row>
    <row r="52" spans="1:108" ht="17.100000000000001" customHeight="1">
      <c r="A52" s="344"/>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t="s">
        <v>327</v>
      </c>
      <c r="BD52" s="345"/>
      <c r="BE52" s="345"/>
      <c r="BF52" s="345"/>
      <c r="BG52" s="345"/>
      <c r="BH52" s="345"/>
      <c r="BI52" s="345"/>
      <c r="BJ52" s="345"/>
      <c r="BK52" s="345"/>
      <c r="BL52" s="345"/>
      <c r="BM52" s="345"/>
      <c r="BN52" s="345"/>
      <c r="BO52" s="345"/>
      <c r="BP52" s="345"/>
      <c r="BQ52" s="345"/>
      <c r="BR52" s="345"/>
      <c r="BS52" s="345"/>
      <c r="BT52" s="345"/>
      <c r="BU52" s="345" t="s">
        <v>22</v>
      </c>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6"/>
    </row>
    <row r="53" spans="1:108" s="52" customFormat="1" ht="12" customHeight="1" thickBot="1">
      <c r="A53" s="187">
        <v>1</v>
      </c>
      <c r="B53" s="374"/>
      <c r="C53" s="374"/>
      <c r="D53" s="374"/>
      <c r="E53" s="374"/>
      <c r="F53" s="374"/>
      <c r="G53" s="374"/>
      <c r="H53" s="374"/>
      <c r="I53" s="374"/>
      <c r="J53" s="374"/>
      <c r="K53" s="374"/>
      <c r="L53" s="374"/>
      <c r="M53" s="374"/>
      <c r="N53" s="374"/>
      <c r="O53" s="374"/>
      <c r="P53" s="374"/>
      <c r="Q53" s="374"/>
      <c r="R53" s="374"/>
      <c r="S53" s="374">
        <v>2</v>
      </c>
      <c r="T53" s="374"/>
      <c r="U53" s="374"/>
      <c r="V53" s="374"/>
      <c r="W53" s="374"/>
      <c r="X53" s="374"/>
      <c r="Y53" s="374"/>
      <c r="Z53" s="374"/>
      <c r="AA53" s="374"/>
      <c r="AB53" s="374"/>
      <c r="AC53" s="374"/>
      <c r="AD53" s="374"/>
      <c r="AE53" s="374"/>
      <c r="AF53" s="374"/>
      <c r="AG53" s="374"/>
      <c r="AH53" s="374"/>
      <c r="AI53" s="374"/>
      <c r="AJ53" s="374"/>
      <c r="AK53" s="374">
        <v>3</v>
      </c>
      <c r="AL53" s="374"/>
      <c r="AM53" s="374"/>
      <c r="AN53" s="374"/>
      <c r="AO53" s="374"/>
      <c r="AP53" s="374"/>
      <c r="AQ53" s="374"/>
      <c r="AR53" s="374"/>
      <c r="AS53" s="374"/>
      <c r="AT53" s="374"/>
      <c r="AU53" s="374"/>
      <c r="AV53" s="374"/>
      <c r="AW53" s="374"/>
      <c r="AX53" s="374"/>
      <c r="AY53" s="374"/>
      <c r="AZ53" s="374"/>
      <c r="BA53" s="374"/>
      <c r="BB53" s="374"/>
      <c r="BC53" s="374">
        <v>4</v>
      </c>
      <c r="BD53" s="374"/>
      <c r="BE53" s="374"/>
      <c r="BF53" s="374"/>
      <c r="BG53" s="374"/>
      <c r="BH53" s="374"/>
      <c r="BI53" s="374"/>
      <c r="BJ53" s="374"/>
      <c r="BK53" s="374"/>
      <c r="BL53" s="374"/>
      <c r="BM53" s="374"/>
      <c r="BN53" s="374"/>
      <c r="BO53" s="374"/>
      <c r="BP53" s="374"/>
      <c r="BQ53" s="374"/>
      <c r="BR53" s="374"/>
      <c r="BS53" s="374"/>
      <c r="BT53" s="374"/>
      <c r="BU53" s="375">
        <v>5</v>
      </c>
      <c r="BV53" s="376"/>
      <c r="BW53" s="376"/>
      <c r="BX53" s="376"/>
      <c r="BY53" s="376"/>
      <c r="BZ53" s="376"/>
      <c r="CA53" s="376"/>
      <c r="CB53" s="376"/>
      <c r="CC53" s="376"/>
      <c r="CD53" s="376"/>
      <c r="CE53" s="376"/>
      <c r="CF53" s="376"/>
      <c r="CG53" s="376"/>
      <c r="CH53" s="376"/>
      <c r="CI53" s="376"/>
      <c r="CJ53" s="376"/>
      <c r="CK53" s="376"/>
      <c r="CL53" s="377"/>
      <c r="CM53" s="378">
        <v>6</v>
      </c>
      <c r="CN53" s="378"/>
      <c r="CO53" s="378"/>
      <c r="CP53" s="378"/>
      <c r="CQ53" s="378"/>
      <c r="CR53" s="378"/>
      <c r="CS53" s="378"/>
      <c r="CT53" s="378"/>
      <c r="CU53" s="378"/>
      <c r="CV53" s="378"/>
      <c r="CW53" s="378"/>
      <c r="CX53" s="378"/>
      <c r="CY53" s="378"/>
      <c r="CZ53" s="378"/>
      <c r="DA53" s="378"/>
      <c r="DB53" s="378"/>
      <c r="DC53" s="378"/>
      <c r="DD53" s="375"/>
    </row>
    <row r="54" spans="1:108" ht="14.1" customHeight="1">
      <c r="A54" s="370" t="s">
        <v>587</v>
      </c>
      <c r="B54" s="371"/>
      <c r="C54" s="371"/>
      <c r="D54" s="371"/>
      <c r="E54" s="371"/>
      <c r="F54" s="371"/>
      <c r="G54" s="371"/>
      <c r="H54" s="371"/>
      <c r="I54" s="371"/>
      <c r="J54" s="371"/>
      <c r="K54" s="371"/>
      <c r="L54" s="371"/>
      <c r="M54" s="371"/>
      <c r="N54" s="371"/>
      <c r="O54" s="371"/>
      <c r="P54" s="371"/>
      <c r="Q54" s="371"/>
      <c r="R54" s="371"/>
      <c r="S54" s="372" t="s">
        <v>587</v>
      </c>
      <c r="T54" s="372"/>
      <c r="U54" s="372"/>
      <c r="V54" s="372"/>
      <c r="W54" s="372"/>
      <c r="X54" s="372"/>
      <c r="Y54" s="372"/>
      <c r="Z54" s="372"/>
      <c r="AA54" s="372"/>
      <c r="AB54" s="372"/>
      <c r="AC54" s="372"/>
      <c r="AD54" s="372"/>
      <c r="AE54" s="372"/>
      <c r="AF54" s="372"/>
      <c r="AG54" s="372"/>
      <c r="AH54" s="372"/>
      <c r="AI54" s="372"/>
      <c r="AJ54" s="372"/>
      <c r="AK54" s="371" t="s">
        <v>587</v>
      </c>
      <c r="AL54" s="371"/>
      <c r="AM54" s="371"/>
      <c r="AN54" s="371"/>
      <c r="AO54" s="371"/>
      <c r="AP54" s="371"/>
      <c r="AQ54" s="371"/>
      <c r="AR54" s="371"/>
      <c r="AS54" s="371"/>
      <c r="AT54" s="371"/>
      <c r="AU54" s="371"/>
      <c r="AV54" s="371"/>
      <c r="AW54" s="371"/>
      <c r="AX54" s="371"/>
      <c r="AY54" s="371"/>
      <c r="AZ54" s="371"/>
      <c r="BA54" s="371"/>
      <c r="BB54" s="371"/>
      <c r="BC54" s="371" t="s">
        <v>587</v>
      </c>
      <c r="BD54" s="371"/>
      <c r="BE54" s="371"/>
      <c r="BF54" s="371"/>
      <c r="BG54" s="371"/>
      <c r="BH54" s="371"/>
      <c r="BI54" s="371"/>
      <c r="BJ54" s="371"/>
      <c r="BK54" s="371"/>
      <c r="BL54" s="371"/>
      <c r="BM54" s="371"/>
      <c r="BN54" s="371"/>
      <c r="BO54" s="371"/>
      <c r="BP54" s="371"/>
      <c r="BQ54" s="371"/>
      <c r="BR54" s="371"/>
      <c r="BS54" s="371"/>
      <c r="BT54" s="373"/>
      <c r="BU54" s="344" t="s">
        <v>587</v>
      </c>
      <c r="BV54" s="345"/>
      <c r="BW54" s="345"/>
      <c r="BX54" s="345"/>
      <c r="BY54" s="345"/>
      <c r="BZ54" s="345"/>
      <c r="CA54" s="345"/>
      <c r="CB54" s="345"/>
      <c r="CC54" s="345"/>
      <c r="CD54" s="345"/>
      <c r="CE54" s="345"/>
      <c r="CF54" s="345"/>
      <c r="CG54" s="345"/>
      <c r="CH54" s="345"/>
      <c r="CI54" s="345"/>
      <c r="CJ54" s="345"/>
      <c r="CK54" s="345"/>
      <c r="CL54" s="345"/>
      <c r="CM54" s="345" t="s">
        <v>587</v>
      </c>
      <c r="CN54" s="345"/>
      <c r="CO54" s="345"/>
      <c r="CP54" s="345"/>
      <c r="CQ54" s="345"/>
      <c r="CR54" s="345"/>
      <c r="CS54" s="345"/>
      <c r="CT54" s="345"/>
      <c r="CU54" s="345"/>
      <c r="CV54" s="345"/>
      <c r="CW54" s="345"/>
      <c r="CX54" s="345"/>
      <c r="CY54" s="345"/>
      <c r="CZ54" s="345"/>
      <c r="DA54" s="345"/>
      <c r="DB54" s="345"/>
      <c r="DC54" s="345"/>
      <c r="DD54" s="346"/>
    </row>
    <row r="55" spans="1:108" ht="14.1" customHeight="1" thickBot="1">
      <c r="A55" s="366" t="s">
        <v>587</v>
      </c>
      <c r="B55" s="367"/>
      <c r="C55" s="367"/>
      <c r="D55" s="367"/>
      <c r="E55" s="367"/>
      <c r="F55" s="367"/>
      <c r="G55" s="367"/>
      <c r="H55" s="367"/>
      <c r="I55" s="367"/>
      <c r="J55" s="367"/>
      <c r="K55" s="367"/>
      <c r="L55" s="367"/>
      <c r="M55" s="367"/>
      <c r="N55" s="367"/>
      <c r="O55" s="367"/>
      <c r="P55" s="367"/>
      <c r="Q55" s="367"/>
      <c r="R55" s="367"/>
      <c r="S55" s="368" t="s">
        <v>587</v>
      </c>
      <c r="T55" s="368"/>
      <c r="U55" s="368"/>
      <c r="V55" s="368"/>
      <c r="W55" s="368"/>
      <c r="X55" s="368"/>
      <c r="Y55" s="368"/>
      <c r="Z55" s="368"/>
      <c r="AA55" s="368"/>
      <c r="AB55" s="368"/>
      <c r="AC55" s="368"/>
      <c r="AD55" s="368"/>
      <c r="AE55" s="368"/>
      <c r="AF55" s="368"/>
      <c r="AG55" s="368"/>
      <c r="AH55" s="368"/>
      <c r="AI55" s="368"/>
      <c r="AJ55" s="368"/>
      <c r="AK55" s="367" t="s">
        <v>587</v>
      </c>
      <c r="AL55" s="367"/>
      <c r="AM55" s="367"/>
      <c r="AN55" s="367"/>
      <c r="AO55" s="367"/>
      <c r="AP55" s="367"/>
      <c r="AQ55" s="367"/>
      <c r="AR55" s="367"/>
      <c r="AS55" s="367"/>
      <c r="AT55" s="367"/>
      <c r="AU55" s="367"/>
      <c r="AV55" s="367"/>
      <c r="AW55" s="367"/>
      <c r="AX55" s="367"/>
      <c r="AY55" s="367"/>
      <c r="AZ55" s="367"/>
      <c r="BA55" s="367"/>
      <c r="BB55" s="367"/>
      <c r="BC55" s="367" t="s">
        <v>587</v>
      </c>
      <c r="BD55" s="367"/>
      <c r="BE55" s="367"/>
      <c r="BF55" s="367"/>
      <c r="BG55" s="367"/>
      <c r="BH55" s="367"/>
      <c r="BI55" s="367"/>
      <c r="BJ55" s="367"/>
      <c r="BK55" s="367"/>
      <c r="BL55" s="367"/>
      <c r="BM55" s="367"/>
      <c r="BN55" s="367"/>
      <c r="BO55" s="367"/>
      <c r="BP55" s="367"/>
      <c r="BQ55" s="367"/>
      <c r="BR55" s="367"/>
      <c r="BS55" s="367"/>
      <c r="BT55" s="369"/>
      <c r="BU55" s="344" t="s">
        <v>587</v>
      </c>
      <c r="BV55" s="345"/>
      <c r="BW55" s="345"/>
      <c r="BX55" s="345"/>
      <c r="BY55" s="345"/>
      <c r="BZ55" s="345"/>
      <c r="CA55" s="345"/>
      <c r="CB55" s="345"/>
      <c r="CC55" s="345"/>
      <c r="CD55" s="345"/>
      <c r="CE55" s="345"/>
      <c r="CF55" s="345"/>
      <c r="CG55" s="345"/>
      <c r="CH55" s="345"/>
      <c r="CI55" s="345"/>
      <c r="CJ55" s="345"/>
      <c r="CK55" s="345"/>
      <c r="CL55" s="345"/>
      <c r="CM55" s="345" t="s">
        <v>587</v>
      </c>
      <c r="CN55" s="345"/>
      <c r="CO55" s="345"/>
      <c r="CP55" s="345"/>
      <c r="CQ55" s="345"/>
      <c r="CR55" s="345"/>
      <c r="CS55" s="345"/>
      <c r="CT55" s="345"/>
      <c r="CU55" s="345"/>
      <c r="CV55" s="345"/>
      <c r="CW55" s="345"/>
      <c r="CX55" s="345"/>
      <c r="CY55" s="345"/>
      <c r="CZ55" s="345"/>
      <c r="DA55" s="345"/>
      <c r="DB55" s="345"/>
      <c r="DC55" s="345"/>
      <c r="DD55" s="346"/>
    </row>
    <row r="56" spans="1:108" ht="3" customHeight="1"/>
  </sheetData>
  <mergeCells count="191">
    <mergeCell ref="BC15:BT15"/>
    <mergeCell ref="BU15:CL15"/>
    <mergeCell ref="CM15:DD15"/>
    <mergeCell ref="A16:AJ16"/>
    <mergeCell ref="AK16:BB16"/>
    <mergeCell ref="BC16:BT16"/>
    <mergeCell ref="BU16:CL16"/>
    <mergeCell ref="CM16:DD16"/>
    <mergeCell ref="CM3:DD3"/>
    <mergeCell ref="A5:DD5"/>
    <mergeCell ref="U7:DD7"/>
    <mergeCell ref="U8:DD8"/>
    <mergeCell ref="U9:DD9"/>
    <mergeCell ref="A13:AJ15"/>
    <mergeCell ref="AK13:DD13"/>
    <mergeCell ref="AK14:BT14"/>
    <mergeCell ref="BU14:DD14"/>
    <mergeCell ref="AK15:BB15"/>
    <mergeCell ref="A17:AJ17"/>
    <mergeCell ref="AK17:BB17"/>
    <mergeCell ref="BC17:BT17"/>
    <mergeCell ref="BU17:CL17"/>
    <mergeCell ref="CM17:DD17"/>
    <mergeCell ref="A19:AJ19"/>
    <mergeCell ref="AK19:BB19"/>
    <mergeCell ref="BC19:BT19"/>
    <mergeCell ref="BU19:CL19"/>
    <mergeCell ref="CM19:DD19"/>
    <mergeCell ref="CM25:DD25"/>
    <mergeCell ref="A20:AJ20"/>
    <mergeCell ref="AK20:BB20"/>
    <mergeCell ref="BC20:BT20"/>
    <mergeCell ref="BU20:CL20"/>
    <mergeCell ref="CM20:DD20"/>
    <mergeCell ref="A24:AJ24"/>
    <mergeCell ref="AK24:BB24"/>
    <mergeCell ref="BC24:BT24"/>
    <mergeCell ref="BU24:CL24"/>
    <mergeCell ref="CM24:DD24"/>
    <mergeCell ref="CM21:DD21"/>
    <mergeCell ref="A22:AJ22"/>
    <mergeCell ref="AK22:BB22"/>
    <mergeCell ref="BC22:BT22"/>
    <mergeCell ref="BU22:CL22"/>
    <mergeCell ref="CM22:DD22"/>
    <mergeCell ref="BU23:CL23"/>
    <mergeCell ref="CM23:DD23"/>
    <mergeCell ref="A21:AJ21"/>
    <mergeCell ref="AK21:BB21"/>
    <mergeCell ref="BC21:BT21"/>
    <mergeCell ref="BU21:CL21"/>
    <mergeCell ref="A25:R25"/>
    <mergeCell ref="A28:AJ28"/>
    <mergeCell ref="AK28:BB28"/>
    <mergeCell ref="BC28:BT28"/>
    <mergeCell ref="BU28:CL28"/>
    <mergeCell ref="CM28:DD28"/>
    <mergeCell ref="A35:R35"/>
    <mergeCell ref="S35:AJ35"/>
    <mergeCell ref="AK35:BB35"/>
    <mergeCell ref="BC35:BT35"/>
    <mergeCell ref="BU35:CL35"/>
    <mergeCell ref="A32:AJ32"/>
    <mergeCell ref="AK32:BB32"/>
    <mergeCell ref="BC32:BT32"/>
    <mergeCell ref="BU32:CL32"/>
    <mergeCell ref="CM32:DD32"/>
    <mergeCell ref="A33:AJ33"/>
    <mergeCell ref="AK33:BB33"/>
    <mergeCell ref="A31:AJ31"/>
    <mergeCell ref="AK31:BB31"/>
    <mergeCell ref="A41:AJ41"/>
    <mergeCell ref="AK41:BB41"/>
    <mergeCell ref="BC41:BT41"/>
    <mergeCell ref="BU41:CL41"/>
    <mergeCell ref="CM41:DD41"/>
    <mergeCell ref="A40:R40"/>
    <mergeCell ref="S40:AJ40"/>
    <mergeCell ref="AK40:BB40"/>
    <mergeCell ref="BC40:BT40"/>
    <mergeCell ref="BU40:CL40"/>
    <mergeCell ref="CM40:DD40"/>
    <mergeCell ref="A42:AJ42"/>
    <mergeCell ref="AK42:BB42"/>
    <mergeCell ref="BC42:BT42"/>
    <mergeCell ref="BU42:CL42"/>
    <mergeCell ref="CM42:DD42"/>
    <mergeCell ref="AK44:BB44"/>
    <mergeCell ref="BC44:BT44"/>
    <mergeCell ref="BU44:CL44"/>
    <mergeCell ref="CM44:DD44"/>
    <mergeCell ref="A48:DD49"/>
    <mergeCell ref="A51:R52"/>
    <mergeCell ref="S51:AJ52"/>
    <mergeCell ref="AK51:BB52"/>
    <mergeCell ref="BC51:CL51"/>
    <mergeCell ref="CM51:DD52"/>
    <mergeCell ref="BC52:BT52"/>
    <mergeCell ref="BU52:CL52"/>
    <mergeCell ref="A45:AJ45"/>
    <mergeCell ref="AK45:BB45"/>
    <mergeCell ref="BC45:BT45"/>
    <mergeCell ref="BU45:CL45"/>
    <mergeCell ref="CM45:DD45"/>
    <mergeCell ref="A46:AJ46"/>
    <mergeCell ref="AK46:BB46"/>
    <mergeCell ref="BC46:BT46"/>
    <mergeCell ref="BU46:CL46"/>
    <mergeCell ref="CM46:DD46"/>
    <mergeCell ref="A55:R55"/>
    <mergeCell ref="S55:AJ55"/>
    <mergeCell ref="AK55:BB55"/>
    <mergeCell ref="BC55:BT55"/>
    <mergeCell ref="BU55:CL55"/>
    <mergeCell ref="CM55:DD55"/>
    <mergeCell ref="A54:R54"/>
    <mergeCell ref="S54:AJ54"/>
    <mergeCell ref="AK54:BB54"/>
    <mergeCell ref="BC54:BT54"/>
    <mergeCell ref="BU54:CL54"/>
    <mergeCell ref="CM54:DD54"/>
    <mergeCell ref="A53:R53"/>
    <mergeCell ref="S53:AJ53"/>
    <mergeCell ref="AK53:BB53"/>
    <mergeCell ref="BC53:BT53"/>
    <mergeCell ref="BU53:CL53"/>
    <mergeCell ref="CM53:DD53"/>
    <mergeCell ref="A18:AJ18"/>
    <mergeCell ref="AK18:BB18"/>
    <mergeCell ref="BC18:BT18"/>
    <mergeCell ref="BU18:CL18"/>
    <mergeCell ref="CM18:DD18"/>
    <mergeCell ref="A30:AJ30"/>
    <mergeCell ref="AK30:BB30"/>
    <mergeCell ref="BC30:BT30"/>
    <mergeCell ref="BU30:CL30"/>
    <mergeCell ref="CM30:DD30"/>
    <mergeCell ref="A29:AJ29"/>
    <mergeCell ref="AK29:BB29"/>
    <mergeCell ref="BC29:BT29"/>
    <mergeCell ref="BU29:CL29"/>
    <mergeCell ref="CM29:DD29"/>
    <mergeCell ref="A23:AJ23"/>
    <mergeCell ref="AK23:BB23"/>
    <mergeCell ref="BC23:BT23"/>
    <mergeCell ref="A39:AJ39"/>
    <mergeCell ref="AK39:BB39"/>
    <mergeCell ref="BC39:BT39"/>
    <mergeCell ref="BU39:CL39"/>
    <mergeCell ref="CM39:DD39"/>
    <mergeCell ref="A34:AJ34"/>
    <mergeCell ref="AK34:BB34"/>
    <mergeCell ref="BC34:BT34"/>
    <mergeCell ref="BU34:CL34"/>
    <mergeCell ref="CM34:DD34"/>
    <mergeCell ref="A37:AJ37"/>
    <mergeCell ref="AK37:BB37"/>
    <mergeCell ref="BC37:BT37"/>
    <mergeCell ref="BU37:CL37"/>
    <mergeCell ref="CM37:DD37"/>
    <mergeCell ref="A38:AJ38"/>
    <mergeCell ref="AK38:BB38"/>
    <mergeCell ref="A36:AJ36"/>
    <mergeCell ref="AK36:BB36"/>
    <mergeCell ref="BC36:BT36"/>
    <mergeCell ref="BU36:CL36"/>
    <mergeCell ref="CM36:DD36"/>
    <mergeCell ref="BC38:BT38"/>
    <mergeCell ref="BU38:CL38"/>
    <mergeCell ref="CM38:DD38"/>
    <mergeCell ref="CM35:DD35"/>
    <mergeCell ref="S25:AJ25"/>
    <mergeCell ref="AK25:BB25"/>
    <mergeCell ref="BC25:BT25"/>
    <mergeCell ref="BU25:CL25"/>
    <mergeCell ref="BC33:BT33"/>
    <mergeCell ref="BU33:CL33"/>
    <mergeCell ref="CM33:DD33"/>
    <mergeCell ref="BC31:BT31"/>
    <mergeCell ref="BU31:CL31"/>
    <mergeCell ref="CM31:DD31"/>
    <mergeCell ref="A26:AJ26"/>
    <mergeCell ref="AK26:BB26"/>
    <mergeCell ref="BC26:BT26"/>
    <mergeCell ref="BU26:CL26"/>
    <mergeCell ref="CM26:DD26"/>
    <mergeCell ref="A27:AJ27"/>
    <mergeCell ref="AK27:BB27"/>
    <mergeCell ref="BC27:BT27"/>
    <mergeCell ref="BU27:CL27"/>
    <mergeCell ref="CM27:DD27"/>
  </mergeCells>
  <pageMargins left="0.78740157480314965" right="0.35433070866141736" top="0.59055118110236227"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FF50"/>
  <sheetViews>
    <sheetView view="pageBreakPreview" workbookViewId="0">
      <selection activeCell="C1" sqref="C1"/>
    </sheetView>
  </sheetViews>
  <sheetFormatPr defaultColWidth="0.85546875" defaultRowHeight="11.25"/>
  <cols>
    <col min="1" max="16384" width="0.85546875" style="76"/>
  </cols>
  <sheetData>
    <row r="1" spans="1:162" s="13" customFormat="1" ht="15" customHeight="1" thickBot="1">
      <c r="EO1" s="22" t="s">
        <v>43</v>
      </c>
      <c r="EQ1" s="323" t="s">
        <v>461</v>
      </c>
      <c r="ER1" s="324"/>
      <c r="ES1" s="324"/>
      <c r="ET1" s="324"/>
      <c r="EU1" s="324"/>
      <c r="EV1" s="324"/>
      <c r="EW1" s="324"/>
      <c r="EX1" s="324"/>
      <c r="EY1" s="324"/>
      <c r="EZ1" s="324"/>
      <c r="FA1" s="324"/>
      <c r="FB1" s="324"/>
      <c r="FC1" s="324"/>
      <c r="FD1" s="324"/>
      <c r="FE1" s="324"/>
      <c r="FF1" s="325"/>
    </row>
    <row r="2" spans="1:162" ht="9" customHeight="1"/>
    <row r="3" spans="1:162" ht="12.75">
      <c r="A3" s="111" t="s">
        <v>465</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row>
    <row r="4" spans="1:162" ht="9" customHeight="1"/>
    <row r="5" spans="1:162" ht="12" customHeight="1">
      <c r="O5" s="76" t="s">
        <v>47</v>
      </c>
      <c r="AG5" s="107" t="s">
        <v>595</v>
      </c>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row>
    <row r="6" spans="1:162" s="7" customFormat="1" ht="8.25" customHeight="1">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row>
    <row r="7" spans="1:162" ht="12" customHeight="1">
      <c r="O7" s="76" t="s">
        <v>48</v>
      </c>
      <c r="AG7" s="107" t="s">
        <v>610</v>
      </c>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row>
    <row r="8" spans="1:162" s="7" customFormat="1" ht="10.5" customHeight="1">
      <c r="AG8" s="108" t="s">
        <v>504</v>
      </c>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row>
    <row r="9" spans="1:162" ht="9" customHeight="1"/>
    <row r="10" spans="1:162" ht="14.1" customHeight="1">
      <c r="A10" s="411" t="s">
        <v>462</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2"/>
      <c r="AG10" s="422" t="s">
        <v>641</v>
      </c>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2"/>
      <c r="BD10" s="424" t="s">
        <v>642</v>
      </c>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row>
    <row r="11" spans="1:162" ht="23.1" customHeight="1">
      <c r="A11" s="415"/>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6"/>
      <c r="AG11" s="423"/>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6"/>
      <c r="BD11" s="424" t="s">
        <v>32</v>
      </c>
      <c r="BE11" s="425"/>
      <c r="BF11" s="425"/>
      <c r="BG11" s="425"/>
      <c r="BH11" s="425"/>
      <c r="BI11" s="425"/>
      <c r="BJ11" s="425"/>
      <c r="BK11" s="425"/>
      <c r="BL11" s="425"/>
      <c r="BM11" s="425"/>
      <c r="BN11" s="425"/>
      <c r="BO11" s="425"/>
      <c r="BP11" s="425"/>
      <c r="BQ11" s="425"/>
      <c r="BR11" s="425"/>
      <c r="BS11" s="425"/>
      <c r="BT11" s="425"/>
      <c r="BU11" s="425"/>
      <c r="BV11" s="425"/>
      <c r="BW11" s="425"/>
      <c r="BX11" s="426"/>
      <c r="BY11" s="346" t="s">
        <v>643</v>
      </c>
      <c r="BZ11" s="403"/>
      <c r="CA11" s="403"/>
      <c r="CB11" s="403"/>
      <c r="CC11" s="403"/>
      <c r="CD11" s="403"/>
      <c r="CE11" s="403"/>
      <c r="CF11" s="403"/>
      <c r="CG11" s="403"/>
      <c r="CH11" s="403"/>
      <c r="CI11" s="403"/>
      <c r="CJ11" s="403"/>
      <c r="CK11" s="403"/>
      <c r="CL11" s="344"/>
      <c r="CM11" s="346" t="s">
        <v>644</v>
      </c>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344"/>
      <c r="DW11" s="346" t="s">
        <v>645</v>
      </c>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row>
    <row r="12" spans="1:162" ht="12.95" customHeight="1" thickBot="1">
      <c r="A12" s="114">
        <v>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13">
        <v>2</v>
      </c>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5"/>
      <c r="BD12" s="113">
        <v>3</v>
      </c>
      <c r="BE12" s="114"/>
      <c r="BF12" s="114"/>
      <c r="BG12" s="114"/>
      <c r="BH12" s="114"/>
      <c r="BI12" s="114"/>
      <c r="BJ12" s="114"/>
      <c r="BK12" s="114"/>
      <c r="BL12" s="114"/>
      <c r="BM12" s="114"/>
      <c r="BN12" s="114"/>
      <c r="BO12" s="114"/>
      <c r="BP12" s="114"/>
      <c r="BQ12" s="114"/>
      <c r="BR12" s="114"/>
      <c r="BS12" s="114"/>
      <c r="BT12" s="114"/>
      <c r="BU12" s="114"/>
      <c r="BV12" s="114"/>
      <c r="BW12" s="114"/>
      <c r="BX12" s="115"/>
      <c r="BY12" s="113">
        <v>4</v>
      </c>
      <c r="BZ12" s="114"/>
      <c r="CA12" s="114"/>
      <c r="CB12" s="114"/>
      <c r="CC12" s="114"/>
      <c r="CD12" s="114"/>
      <c r="CE12" s="114"/>
      <c r="CF12" s="114"/>
      <c r="CG12" s="114"/>
      <c r="CH12" s="114"/>
      <c r="CI12" s="114"/>
      <c r="CJ12" s="114"/>
      <c r="CK12" s="114"/>
      <c r="CL12" s="115"/>
      <c r="CM12" s="424">
        <v>5</v>
      </c>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5"/>
      <c r="DQ12" s="425"/>
      <c r="DR12" s="425"/>
      <c r="DS12" s="425"/>
      <c r="DT12" s="425"/>
      <c r="DU12" s="425"/>
      <c r="DV12" s="426"/>
      <c r="DW12" s="424">
        <v>6</v>
      </c>
      <c r="DX12" s="425"/>
      <c r="DY12" s="425"/>
      <c r="DZ12" s="425"/>
      <c r="EA12" s="425"/>
      <c r="EB12" s="425"/>
      <c r="EC12" s="425"/>
      <c r="ED12" s="425"/>
      <c r="EE12" s="425"/>
      <c r="EF12" s="425"/>
      <c r="EG12" s="425"/>
      <c r="EH12" s="425"/>
      <c r="EI12" s="425"/>
      <c r="EJ12" s="425"/>
      <c r="EK12" s="425"/>
      <c r="EL12" s="425"/>
      <c r="EM12" s="425"/>
      <c r="EN12" s="425"/>
      <c r="EO12" s="425"/>
      <c r="EP12" s="425"/>
      <c r="EQ12" s="425"/>
      <c r="ER12" s="425"/>
      <c r="ES12" s="425"/>
      <c r="ET12" s="425"/>
      <c r="EU12" s="425"/>
      <c r="EV12" s="425"/>
      <c r="EW12" s="425"/>
      <c r="EX12" s="425"/>
      <c r="EY12" s="425"/>
      <c r="EZ12" s="425"/>
      <c r="FA12" s="425"/>
      <c r="FB12" s="425"/>
      <c r="FC12" s="425"/>
      <c r="FD12" s="425"/>
      <c r="FE12" s="425"/>
      <c r="FF12" s="425"/>
    </row>
    <row r="13" spans="1:162" ht="12.75" customHeight="1">
      <c r="A13" s="357" t="s">
        <v>621</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c r="AG13" s="399">
        <v>-521.21</v>
      </c>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1"/>
      <c r="BD13" s="399">
        <v>-521.21</v>
      </c>
      <c r="BE13" s="400"/>
      <c r="BF13" s="400"/>
      <c r="BG13" s="400"/>
      <c r="BH13" s="400"/>
      <c r="BI13" s="400"/>
      <c r="BJ13" s="400"/>
      <c r="BK13" s="400"/>
      <c r="BL13" s="400"/>
      <c r="BM13" s="400"/>
      <c r="BN13" s="400"/>
      <c r="BO13" s="400"/>
      <c r="BP13" s="400"/>
      <c r="BQ13" s="400"/>
      <c r="BR13" s="400"/>
      <c r="BS13" s="400"/>
      <c r="BT13" s="400"/>
      <c r="BU13" s="400"/>
      <c r="BV13" s="400"/>
      <c r="BW13" s="400"/>
      <c r="BX13" s="401"/>
      <c r="BY13" s="427">
        <v>2012</v>
      </c>
      <c r="BZ13" s="428"/>
      <c r="CA13" s="428"/>
      <c r="CB13" s="428"/>
      <c r="CC13" s="428"/>
      <c r="CD13" s="428"/>
      <c r="CE13" s="428"/>
      <c r="CF13" s="428"/>
      <c r="CG13" s="428"/>
      <c r="CH13" s="428"/>
      <c r="CI13" s="428"/>
      <c r="CJ13" s="428"/>
      <c r="CK13" s="428"/>
      <c r="CL13" s="429"/>
      <c r="CM13" s="430" t="s">
        <v>677</v>
      </c>
      <c r="CN13" s="430"/>
      <c r="CO13" s="430"/>
      <c r="CP13" s="430"/>
      <c r="CQ13" s="430"/>
      <c r="CR13" s="430"/>
      <c r="CS13" s="430"/>
      <c r="CT13" s="430"/>
      <c r="CU13" s="430"/>
      <c r="CV13" s="430"/>
      <c r="CW13" s="430"/>
      <c r="CX13" s="430"/>
      <c r="CY13" s="430"/>
      <c r="CZ13" s="430"/>
      <c r="DA13" s="430"/>
      <c r="DB13" s="430"/>
      <c r="DC13" s="430"/>
      <c r="DD13" s="430"/>
      <c r="DE13" s="430"/>
      <c r="DF13" s="430"/>
      <c r="DG13" s="430"/>
      <c r="DH13" s="430"/>
      <c r="DI13" s="430"/>
      <c r="DJ13" s="430"/>
      <c r="DK13" s="430"/>
      <c r="DL13" s="430"/>
      <c r="DM13" s="430"/>
      <c r="DN13" s="430"/>
      <c r="DO13" s="430"/>
      <c r="DP13" s="430"/>
      <c r="DQ13" s="430"/>
      <c r="DR13" s="430"/>
      <c r="DS13" s="430"/>
      <c r="DT13" s="430"/>
      <c r="DU13" s="430"/>
      <c r="DV13" s="431"/>
      <c r="DW13" s="432" t="s">
        <v>678</v>
      </c>
      <c r="DX13" s="430"/>
      <c r="DY13" s="430"/>
      <c r="DZ13" s="430"/>
      <c r="EA13" s="430"/>
      <c r="EB13" s="430"/>
      <c r="EC13" s="430"/>
      <c r="ED13" s="430"/>
      <c r="EE13" s="430"/>
      <c r="EF13" s="430"/>
      <c r="EG13" s="430"/>
      <c r="EH13" s="430"/>
      <c r="EI13" s="430"/>
      <c r="EJ13" s="430"/>
      <c r="EK13" s="430"/>
      <c r="EL13" s="430"/>
      <c r="EM13" s="430"/>
      <c r="EN13" s="430"/>
      <c r="EO13" s="430"/>
      <c r="EP13" s="430"/>
      <c r="EQ13" s="430"/>
      <c r="ER13" s="430"/>
      <c r="ES13" s="430"/>
      <c r="ET13" s="430"/>
      <c r="EU13" s="430"/>
      <c r="EV13" s="430"/>
      <c r="EW13" s="430"/>
      <c r="EX13" s="430"/>
      <c r="EY13" s="430"/>
      <c r="EZ13" s="430"/>
      <c r="FA13" s="430"/>
      <c r="FB13" s="430"/>
      <c r="FC13" s="430"/>
      <c r="FD13" s="430"/>
      <c r="FE13" s="430"/>
      <c r="FF13" s="430"/>
    </row>
    <row r="14" spans="1:162" ht="12.75" customHeight="1">
      <c r="A14" s="396" t="s">
        <v>612</v>
      </c>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8"/>
      <c r="AG14" s="360">
        <v>1611.29</v>
      </c>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c r="BD14" s="360">
        <v>1611.29</v>
      </c>
      <c r="BE14" s="361"/>
      <c r="BF14" s="361"/>
      <c r="BG14" s="361"/>
      <c r="BH14" s="361"/>
      <c r="BI14" s="361"/>
      <c r="BJ14" s="361"/>
      <c r="BK14" s="361"/>
      <c r="BL14" s="361"/>
      <c r="BM14" s="361"/>
      <c r="BN14" s="361"/>
      <c r="BO14" s="361"/>
      <c r="BP14" s="361"/>
      <c r="BQ14" s="361"/>
      <c r="BR14" s="361"/>
      <c r="BS14" s="361"/>
      <c r="BT14" s="361"/>
      <c r="BU14" s="361"/>
      <c r="BV14" s="361"/>
      <c r="BW14" s="361"/>
      <c r="BX14" s="362"/>
      <c r="BY14" s="424">
        <v>2012</v>
      </c>
      <c r="BZ14" s="425"/>
      <c r="CA14" s="425"/>
      <c r="CB14" s="425"/>
      <c r="CC14" s="425"/>
      <c r="CD14" s="425"/>
      <c r="CE14" s="425"/>
      <c r="CF14" s="425"/>
      <c r="CG14" s="425"/>
      <c r="CH14" s="425"/>
      <c r="CI14" s="425"/>
      <c r="CJ14" s="425"/>
      <c r="CK14" s="425"/>
      <c r="CL14" s="433"/>
      <c r="CM14" s="430" t="s">
        <v>646</v>
      </c>
      <c r="CN14" s="430"/>
      <c r="CO14" s="430"/>
      <c r="CP14" s="430"/>
      <c r="CQ14" s="430"/>
      <c r="CR14" s="430"/>
      <c r="CS14" s="430"/>
      <c r="CT14" s="430"/>
      <c r="CU14" s="430"/>
      <c r="CV14" s="430"/>
      <c r="CW14" s="430"/>
      <c r="CX14" s="430"/>
      <c r="CY14" s="430"/>
      <c r="CZ14" s="430"/>
      <c r="DA14" s="430"/>
      <c r="DB14" s="430"/>
      <c r="DC14" s="430"/>
      <c r="DD14" s="430"/>
      <c r="DE14" s="430"/>
      <c r="DF14" s="430"/>
      <c r="DG14" s="430"/>
      <c r="DH14" s="430"/>
      <c r="DI14" s="430"/>
      <c r="DJ14" s="430"/>
      <c r="DK14" s="430"/>
      <c r="DL14" s="430"/>
      <c r="DM14" s="430"/>
      <c r="DN14" s="430"/>
      <c r="DO14" s="430"/>
      <c r="DP14" s="430"/>
      <c r="DQ14" s="430"/>
      <c r="DR14" s="430"/>
      <c r="DS14" s="430"/>
      <c r="DT14" s="430"/>
      <c r="DU14" s="430"/>
      <c r="DV14" s="431"/>
      <c r="DW14" s="432" t="s">
        <v>679</v>
      </c>
      <c r="DX14" s="430"/>
      <c r="DY14" s="430"/>
      <c r="DZ14" s="430"/>
      <c r="EA14" s="430"/>
      <c r="EB14" s="430"/>
      <c r="EC14" s="430"/>
      <c r="ED14" s="430"/>
      <c r="EE14" s="430"/>
      <c r="EF14" s="430"/>
      <c r="EG14" s="430"/>
      <c r="EH14" s="430"/>
      <c r="EI14" s="430"/>
      <c r="EJ14" s="430"/>
      <c r="EK14" s="430"/>
      <c r="EL14" s="430"/>
      <c r="EM14" s="430"/>
      <c r="EN14" s="430"/>
      <c r="EO14" s="430"/>
      <c r="EP14" s="430"/>
      <c r="EQ14" s="430"/>
      <c r="ER14" s="430"/>
      <c r="ES14" s="430"/>
      <c r="ET14" s="430"/>
      <c r="EU14" s="430"/>
      <c r="EV14" s="430"/>
      <c r="EW14" s="430"/>
      <c r="EX14" s="430"/>
      <c r="EY14" s="430"/>
      <c r="EZ14" s="430"/>
      <c r="FA14" s="430"/>
      <c r="FB14" s="430"/>
      <c r="FC14" s="430"/>
      <c r="FD14" s="430"/>
      <c r="FE14" s="430"/>
      <c r="FF14" s="430"/>
    </row>
    <row r="15" spans="1:162" ht="12.75" customHeight="1">
      <c r="A15" s="396" t="s">
        <v>613</v>
      </c>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8"/>
      <c r="AG15" s="360">
        <v>2250</v>
      </c>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2"/>
      <c r="BD15" s="360">
        <v>2250</v>
      </c>
      <c r="BE15" s="361"/>
      <c r="BF15" s="361"/>
      <c r="BG15" s="361"/>
      <c r="BH15" s="361"/>
      <c r="BI15" s="361"/>
      <c r="BJ15" s="361"/>
      <c r="BK15" s="361"/>
      <c r="BL15" s="361"/>
      <c r="BM15" s="361"/>
      <c r="BN15" s="361"/>
      <c r="BO15" s="361"/>
      <c r="BP15" s="361"/>
      <c r="BQ15" s="361"/>
      <c r="BR15" s="361"/>
      <c r="BS15" s="361"/>
      <c r="BT15" s="361"/>
      <c r="BU15" s="361"/>
      <c r="BV15" s="361"/>
      <c r="BW15" s="361"/>
      <c r="BX15" s="362"/>
      <c r="BY15" s="424">
        <v>2012</v>
      </c>
      <c r="BZ15" s="425"/>
      <c r="CA15" s="425"/>
      <c r="CB15" s="425"/>
      <c r="CC15" s="425"/>
      <c r="CD15" s="425"/>
      <c r="CE15" s="425"/>
      <c r="CF15" s="425"/>
      <c r="CG15" s="425"/>
      <c r="CH15" s="425"/>
      <c r="CI15" s="425"/>
      <c r="CJ15" s="425"/>
      <c r="CK15" s="425"/>
      <c r="CL15" s="433"/>
      <c r="CM15" s="430" t="s">
        <v>648</v>
      </c>
      <c r="CN15" s="430"/>
      <c r="CO15" s="430"/>
      <c r="CP15" s="430"/>
      <c r="CQ15" s="430"/>
      <c r="CR15" s="430"/>
      <c r="CS15" s="430"/>
      <c r="CT15" s="430"/>
      <c r="CU15" s="430"/>
      <c r="CV15" s="430"/>
      <c r="CW15" s="430"/>
      <c r="CX15" s="430"/>
      <c r="CY15" s="430"/>
      <c r="CZ15" s="430"/>
      <c r="DA15" s="430"/>
      <c r="DB15" s="430"/>
      <c r="DC15" s="430"/>
      <c r="DD15" s="430"/>
      <c r="DE15" s="430"/>
      <c r="DF15" s="430"/>
      <c r="DG15" s="430"/>
      <c r="DH15" s="430"/>
      <c r="DI15" s="430"/>
      <c r="DJ15" s="430"/>
      <c r="DK15" s="430"/>
      <c r="DL15" s="430"/>
      <c r="DM15" s="430"/>
      <c r="DN15" s="430"/>
      <c r="DO15" s="430"/>
      <c r="DP15" s="430"/>
      <c r="DQ15" s="430"/>
      <c r="DR15" s="430"/>
      <c r="DS15" s="430"/>
      <c r="DT15" s="430"/>
      <c r="DU15" s="430"/>
      <c r="DV15" s="431"/>
      <c r="DW15" s="432" t="s">
        <v>680</v>
      </c>
      <c r="DX15" s="430"/>
      <c r="DY15" s="430"/>
      <c r="DZ15" s="430"/>
      <c r="EA15" s="430"/>
      <c r="EB15" s="430"/>
      <c r="EC15" s="430"/>
      <c r="ED15" s="430"/>
      <c r="EE15" s="430"/>
      <c r="EF15" s="430"/>
      <c r="EG15" s="430"/>
      <c r="EH15" s="430"/>
      <c r="EI15" s="430"/>
      <c r="EJ15" s="430"/>
      <c r="EK15" s="430"/>
      <c r="EL15" s="430"/>
      <c r="EM15" s="430"/>
      <c r="EN15" s="430"/>
      <c r="EO15" s="430"/>
      <c r="EP15" s="430"/>
      <c r="EQ15" s="430"/>
      <c r="ER15" s="430"/>
      <c r="ES15" s="430"/>
      <c r="ET15" s="430"/>
      <c r="EU15" s="430"/>
      <c r="EV15" s="430"/>
      <c r="EW15" s="430"/>
      <c r="EX15" s="430"/>
      <c r="EY15" s="430"/>
      <c r="EZ15" s="430"/>
      <c r="FA15" s="430"/>
      <c r="FB15" s="430"/>
      <c r="FC15" s="430"/>
      <c r="FD15" s="430"/>
      <c r="FE15" s="430"/>
      <c r="FF15" s="430"/>
    </row>
    <row r="16" spans="1:162" ht="12.75" customHeight="1">
      <c r="A16" s="396" t="s">
        <v>614</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8"/>
      <c r="AG16" s="360">
        <v>35024</v>
      </c>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2"/>
      <c r="BD16" s="360">
        <v>3902.3</v>
      </c>
      <c r="BE16" s="361"/>
      <c r="BF16" s="361"/>
      <c r="BG16" s="361"/>
      <c r="BH16" s="361"/>
      <c r="BI16" s="361"/>
      <c r="BJ16" s="361"/>
      <c r="BK16" s="361"/>
      <c r="BL16" s="361"/>
      <c r="BM16" s="361"/>
      <c r="BN16" s="361"/>
      <c r="BO16" s="361"/>
      <c r="BP16" s="361"/>
      <c r="BQ16" s="361"/>
      <c r="BR16" s="361"/>
      <c r="BS16" s="361"/>
      <c r="BT16" s="361"/>
      <c r="BU16" s="361"/>
      <c r="BV16" s="361"/>
      <c r="BW16" s="361"/>
      <c r="BX16" s="362"/>
      <c r="BY16" s="424">
        <v>2012</v>
      </c>
      <c r="BZ16" s="425"/>
      <c r="CA16" s="425"/>
      <c r="CB16" s="425"/>
      <c r="CC16" s="425"/>
      <c r="CD16" s="425"/>
      <c r="CE16" s="425"/>
      <c r="CF16" s="425"/>
      <c r="CG16" s="425"/>
      <c r="CH16" s="425"/>
      <c r="CI16" s="425"/>
      <c r="CJ16" s="425"/>
      <c r="CK16" s="425"/>
      <c r="CL16" s="433"/>
      <c r="CM16" s="430" t="s">
        <v>649</v>
      </c>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1"/>
      <c r="DW16" s="432" t="s">
        <v>681</v>
      </c>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30"/>
      <c r="EU16" s="430"/>
      <c r="EV16" s="430"/>
      <c r="EW16" s="430"/>
      <c r="EX16" s="430"/>
      <c r="EY16" s="430"/>
      <c r="EZ16" s="430"/>
      <c r="FA16" s="430"/>
      <c r="FB16" s="430"/>
      <c r="FC16" s="430"/>
      <c r="FD16" s="430"/>
      <c r="FE16" s="430"/>
      <c r="FF16" s="430"/>
    </row>
    <row r="17" spans="1:162" ht="12.75" customHeight="1">
      <c r="A17" s="396"/>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8"/>
      <c r="AG17" s="360"/>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2"/>
      <c r="BD17" s="360">
        <v>30256.17</v>
      </c>
      <c r="BE17" s="361"/>
      <c r="BF17" s="361"/>
      <c r="BG17" s="361"/>
      <c r="BH17" s="361"/>
      <c r="BI17" s="361"/>
      <c r="BJ17" s="361"/>
      <c r="BK17" s="361"/>
      <c r="BL17" s="361"/>
      <c r="BM17" s="361"/>
      <c r="BN17" s="361"/>
      <c r="BO17" s="361"/>
      <c r="BP17" s="361"/>
      <c r="BQ17" s="361"/>
      <c r="BR17" s="361"/>
      <c r="BS17" s="361"/>
      <c r="BT17" s="361"/>
      <c r="BU17" s="361"/>
      <c r="BV17" s="361"/>
      <c r="BW17" s="361"/>
      <c r="BX17" s="362"/>
      <c r="BY17" s="424">
        <v>2012</v>
      </c>
      <c r="BZ17" s="425"/>
      <c r="CA17" s="425"/>
      <c r="CB17" s="425"/>
      <c r="CC17" s="425"/>
      <c r="CD17" s="425"/>
      <c r="CE17" s="425"/>
      <c r="CF17" s="425"/>
      <c r="CG17" s="425"/>
      <c r="CH17" s="425"/>
      <c r="CI17" s="425"/>
      <c r="CJ17" s="425"/>
      <c r="CK17" s="425"/>
      <c r="CL17" s="433"/>
      <c r="CM17" s="430" t="s">
        <v>650</v>
      </c>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1"/>
      <c r="DW17" s="432" t="s">
        <v>682</v>
      </c>
      <c r="DX17" s="430"/>
      <c r="DY17" s="430"/>
      <c r="DZ17" s="430"/>
      <c r="EA17" s="430"/>
      <c r="EB17" s="430"/>
      <c r="EC17" s="430"/>
      <c r="ED17" s="430"/>
      <c r="EE17" s="430"/>
      <c r="EF17" s="430"/>
      <c r="EG17" s="430"/>
      <c r="EH17" s="430"/>
      <c r="EI17" s="430"/>
      <c r="EJ17" s="430"/>
      <c r="EK17" s="430"/>
      <c r="EL17" s="430"/>
      <c r="EM17" s="430"/>
      <c r="EN17" s="430"/>
      <c r="EO17" s="430"/>
      <c r="EP17" s="430"/>
      <c r="EQ17" s="430"/>
      <c r="ER17" s="430"/>
      <c r="ES17" s="430"/>
      <c r="ET17" s="430"/>
      <c r="EU17" s="430"/>
      <c r="EV17" s="430"/>
      <c r="EW17" s="430"/>
      <c r="EX17" s="430"/>
      <c r="EY17" s="430"/>
      <c r="EZ17" s="430"/>
      <c r="FA17" s="430"/>
      <c r="FB17" s="430"/>
      <c r="FC17" s="430"/>
      <c r="FD17" s="430"/>
      <c r="FE17" s="430"/>
      <c r="FF17" s="430"/>
    </row>
    <row r="18" spans="1:162" ht="12.75" customHeight="1">
      <c r="A18" s="396"/>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8"/>
      <c r="AG18" s="360"/>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2"/>
      <c r="BD18" s="360">
        <v>865.53</v>
      </c>
      <c r="BE18" s="361"/>
      <c r="BF18" s="361"/>
      <c r="BG18" s="361"/>
      <c r="BH18" s="361"/>
      <c r="BI18" s="361"/>
      <c r="BJ18" s="361"/>
      <c r="BK18" s="361"/>
      <c r="BL18" s="361"/>
      <c r="BM18" s="361"/>
      <c r="BN18" s="361"/>
      <c r="BO18" s="361"/>
      <c r="BP18" s="361"/>
      <c r="BQ18" s="361"/>
      <c r="BR18" s="361"/>
      <c r="BS18" s="361"/>
      <c r="BT18" s="361"/>
      <c r="BU18" s="361"/>
      <c r="BV18" s="361"/>
      <c r="BW18" s="361"/>
      <c r="BX18" s="362"/>
      <c r="BY18" s="424">
        <v>2012</v>
      </c>
      <c r="BZ18" s="425"/>
      <c r="CA18" s="425"/>
      <c r="CB18" s="425"/>
      <c r="CC18" s="425"/>
      <c r="CD18" s="425"/>
      <c r="CE18" s="425"/>
      <c r="CF18" s="425"/>
      <c r="CG18" s="425"/>
      <c r="CH18" s="425"/>
      <c r="CI18" s="425"/>
      <c r="CJ18" s="425"/>
      <c r="CK18" s="425"/>
      <c r="CL18" s="433"/>
      <c r="CM18" s="430" t="s">
        <v>651</v>
      </c>
      <c r="CN18" s="430"/>
      <c r="CO18" s="430"/>
      <c r="CP18" s="430"/>
      <c r="CQ18" s="430"/>
      <c r="CR18" s="430"/>
      <c r="CS18" s="430"/>
      <c r="CT18" s="430"/>
      <c r="CU18" s="430"/>
      <c r="CV18" s="430"/>
      <c r="CW18" s="430"/>
      <c r="CX18" s="430"/>
      <c r="CY18" s="430"/>
      <c r="CZ18" s="430"/>
      <c r="DA18" s="430"/>
      <c r="DB18" s="430"/>
      <c r="DC18" s="430"/>
      <c r="DD18" s="430"/>
      <c r="DE18" s="430"/>
      <c r="DF18" s="430"/>
      <c r="DG18" s="430"/>
      <c r="DH18" s="430"/>
      <c r="DI18" s="430"/>
      <c r="DJ18" s="430"/>
      <c r="DK18" s="430"/>
      <c r="DL18" s="430"/>
      <c r="DM18" s="430"/>
      <c r="DN18" s="430"/>
      <c r="DO18" s="430"/>
      <c r="DP18" s="430"/>
      <c r="DQ18" s="430"/>
      <c r="DR18" s="430"/>
      <c r="DS18" s="430"/>
      <c r="DT18" s="430"/>
      <c r="DU18" s="430"/>
      <c r="DV18" s="431"/>
      <c r="DW18" s="432" t="s">
        <v>683</v>
      </c>
      <c r="DX18" s="430"/>
      <c r="DY18" s="430"/>
      <c r="DZ18" s="430"/>
      <c r="EA18" s="430"/>
      <c r="EB18" s="430"/>
      <c r="EC18" s="430"/>
      <c r="ED18" s="430"/>
      <c r="EE18" s="430"/>
      <c r="EF18" s="430"/>
      <c r="EG18" s="430"/>
      <c r="EH18" s="430"/>
      <c r="EI18" s="430"/>
      <c r="EJ18" s="430"/>
      <c r="EK18" s="430"/>
      <c r="EL18" s="430"/>
      <c r="EM18" s="430"/>
      <c r="EN18" s="430"/>
      <c r="EO18" s="430"/>
      <c r="EP18" s="430"/>
      <c r="EQ18" s="430"/>
      <c r="ER18" s="430"/>
      <c r="ES18" s="430"/>
      <c r="ET18" s="430"/>
      <c r="EU18" s="430"/>
      <c r="EV18" s="430"/>
      <c r="EW18" s="430"/>
      <c r="EX18" s="430"/>
      <c r="EY18" s="430"/>
      <c r="EZ18" s="430"/>
      <c r="FA18" s="430"/>
      <c r="FB18" s="430"/>
      <c r="FC18" s="430"/>
      <c r="FD18" s="430"/>
      <c r="FE18" s="430"/>
      <c r="FF18" s="430"/>
    </row>
    <row r="19" spans="1:162" ht="12.75" customHeight="1">
      <c r="A19" s="396" t="s">
        <v>615</v>
      </c>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8"/>
      <c r="AG19" s="360">
        <v>1218</v>
      </c>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2"/>
      <c r="BD19" s="360">
        <v>1218</v>
      </c>
      <c r="BE19" s="361"/>
      <c r="BF19" s="361"/>
      <c r="BG19" s="361"/>
      <c r="BH19" s="361"/>
      <c r="BI19" s="361"/>
      <c r="BJ19" s="361"/>
      <c r="BK19" s="361"/>
      <c r="BL19" s="361"/>
      <c r="BM19" s="361"/>
      <c r="BN19" s="361"/>
      <c r="BO19" s="361"/>
      <c r="BP19" s="361"/>
      <c r="BQ19" s="361"/>
      <c r="BR19" s="361"/>
      <c r="BS19" s="361"/>
      <c r="BT19" s="361"/>
      <c r="BU19" s="361"/>
      <c r="BV19" s="361"/>
      <c r="BW19" s="361"/>
      <c r="BX19" s="362"/>
      <c r="BY19" s="424">
        <v>2012</v>
      </c>
      <c r="BZ19" s="425"/>
      <c r="CA19" s="425"/>
      <c r="CB19" s="425"/>
      <c r="CC19" s="425"/>
      <c r="CD19" s="425"/>
      <c r="CE19" s="425"/>
      <c r="CF19" s="425"/>
      <c r="CG19" s="425"/>
      <c r="CH19" s="425"/>
      <c r="CI19" s="425"/>
      <c r="CJ19" s="425"/>
      <c r="CK19" s="425"/>
      <c r="CL19" s="433"/>
      <c r="CM19" s="430" t="s">
        <v>684</v>
      </c>
      <c r="CN19" s="430"/>
      <c r="CO19" s="430"/>
      <c r="CP19" s="430"/>
      <c r="CQ19" s="430"/>
      <c r="CR19" s="430"/>
      <c r="CS19" s="430"/>
      <c r="CT19" s="430"/>
      <c r="CU19" s="430"/>
      <c r="CV19" s="430"/>
      <c r="CW19" s="430"/>
      <c r="CX19" s="430"/>
      <c r="CY19" s="430"/>
      <c r="CZ19" s="430"/>
      <c r="DA19" s="430"/>
      <c r="DB19" s="430"/>
      <c r="DC19" s="430"/>
      <c r="DD19" s="430"/>
      <c r="DE19" s="430"/>
      <c r="DF19" s="430"/>
      <c r="DG19" s="430"/>
      <c r="DH19" s="430"/>
      <c r="DI19" s="430"/>
      <c r="DJ19" s="430"/>
      <c r="DK19" s="430"/>
      <c r="DL19" s="430"/>
      <c r="DM19" s="430"/>
      <c r="DN19" s="430"/>
      <c r="DO19" s="430"/>
      <c r="DP19" s="430"/>
      <c r="DQ19" s="430"/>
      <c r="DR19" s="430"/>
      <c r="DS19" s="430"/>
      <c r="DT19" s="430"/>
      <c r="DU19" s="430"/>
      <c r="DV19" s="431"/>
      <c r="DW19" s="432" t="s">
        <v>685</v>
      </c>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row>
    <row r="20" spans="1:162" ht="12.75" customHeight="1" thickBot="1">
      <c r="A20" s="396" t="s">
        <v>616</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8"/>
      <c r="AG20" s="360">
        <v>681240</v>
      </c>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2"/>
      <c r="BD20" s="360">
        <v>681240</v>
      </c>
      <c r="BE20" s="361"/>
      <c r="BF20" s="361"/>
      <c r="BG20" s="361"/>
      <c r="BH20" s="361"/>
      <c r="BI20" s="361"/>
      <c r="BJ20" s="361"/>
      <c r="BK20" s="361"/>
      <c r="BL20" s="361"/>
      <c r="BM20" s="361"/>
      <c r="BN20" s="361"/>
      <c r="BO20" s="361"/>
      <c r="BP20" s="361"/>
      <c r="BQ20" s="361"/>
      <c r="BR20" s="361"/>
      <c r="BS20" s="361"/>
      <c r="BT20" s="361"/>
      <c r="BU20" s="361"/>
      <c r="BV20" s="361"/>
      <c r="BW20" s="361"/>
      <c r="BX20" s="362"/>
      <c r="BY20" s="424">
        <v>2012</v>
      </c>
      <c r="BZ20" s="425"/>
      <c r="CA20" s="425"/>
      <c r="CB20" s="425"/>
      <c r="CC20" s="425"/>
      <c r="CD20" s="425"/>
      <c r="CE20" s="425"/>
      <c r="CF20" s="425"/>
      <c r="CG20" s="425"/>
      <c r="CH20" s="425"/>
      <c r="CI20" s="425"/>
      <c r="CJ20" s="425"/>
      <c r="CK20" s="425"/>
      <c r="CL20" s="433"/>
      <c r="CM20" s="430" t="s">
        <v>686</v>
      </c>
      <c r="CN20" s="430"/>
      <c r="CO20" s="430"/>
      <c r="CP20" s="430"/>
      <c r="CQ20" s="430"/>
      <c r="CR20" s="430"/>
      <c r="CS20" s="430"/>
      <c r="CT20" s="430"/>
      <c r="CU20" s="430"/>
      <c r="CV20" s="430"/>
      <c r="CW20" s="430"/>
      <c r="CX20" s="430"/>
      <c r="CY20" s="430"/>
      <c r="CZ20" s="430"/>
      <c r="DA20" s="430"/>
      <c r="DB20" s="430"/>
      <c r="DC20" s="430"/>
      <c r="DD20" s="430"/>
      <c r="DE20" s="430"/>
      <c r="DF20" s="430"/>
      <c r="DG20" s="430"/>
      <c r="DH20" s="430"/>
      <c r="DI20" s="430"/>
      <c r="DJ20" s="430"/>
      <c r="DK20" s="430"/>
      <c r="DL20" s="430"/>
      <c r="DM20" s="430"/>
      <c r="DN20" s="430"/>
      <c r="DO20" s="430"/>
      <c r="DP20" s="430"/>
      <c r="DQ20" s="430"/>
      <c r="DR20" s="430"/>
      <c r="DS20" s="430"/>
      <c r="DT20" s="430"/>
      <c r="DU20" s="430"/>
      <c r="DV20" s="431"/>
      <c r="DW20" s="432" t="s">
        <v>687</v>
      </c>
      <c r="DX20" s="430"/>
      <c r="DY20" s="430"/>
      <c r="DZ20" s="430"/>
      <c r="EA20" s="430"/>
      <c r="EB20" s="430"/>
      <c r="EC20" s="430"/>
      <c r="ED20" s="430"/>
      <c r="EE20" s="430"/>
      <c r="EF20" s="430"/>
      <c r="EG20" s="430"/>
      <c r="EH20" s="430"/>
      <c r="EI20" s="430"/>
      <c r="EJ20" s="430"/>
      <c r="EK20" s="430"/>
      <c r="EL20" s="430"/>
      <c r="EM20" s="430"/>
      <c r="EN20" s="430"/>
      <c r="EO20" s="430"/>
      <c r="EP20" s="430"/>
      <c r="EQ20" s="430"/>
      <c r="ER20" s="430"/>
      <c r="ES20" s="430"/>
      <c r="ET20" s="430"/>
      <c r="EU20" s="430"/>
      <c r="EV20" s="430"/>
      <c r="EW20" s="430"/>
      <c r="EX20" s="430"/>
      <c r="EY20" s="430"/>
      <c r="EZ20" s="430"/>
      <c r="FA20" s="430"/>
      <c r="FB20" s="430"/>
      <c r="FC20" s="430"/>
      <c r="FD20" s="430"/>
      <c r="FE20" s="430"/>
      <c r="FF20" s="430"/>
    </row>
    <row r="21" spans="1:162" ht="22.5" customHeight="1" thickTop="1" thickBot="1">
      <c r="A21" s="347" t="s">
        <v>86</v>
      </c>
      <c r="B21" s="347"/>
      <c r="C21" s="347"/>
      <c r="D21" s="347"/>
      <c r="E21" s="347"/>
      <c r="F21" s="347"/>
      <c r="G21" s="347"/>
      <c r="H21" s="347"/>
      <c r="I21" s="347"/>
      <c r="J21" s="347"/>
      <c r="K21" s="347"/>
      <c r="L21" s="347"/>
      <c r="M21" s="348"/>
      <c r="N21" s="349" t="s">
        <v>619</v>
      </c>
      <c r="O21" s="350"/>
      <c r="P21" s="350"/>
      <c r="Q21" s="350"/>
      <c r="R21" s="350"/>
      <c r="S21" s="350"/>
      <c r="T21" s="350"/>
      <c r="U21" s="350"/>
      <c r="V21" s="350"/>
      <c r="W21" s="350"/>
      <c r="X21" s="350"/>
      <c r="Y21" s="350"/>
      <c r="Z21" s="350"/>
      <c r="AA21" s="350"/>
      <c r="AB21" s="350"/>
      <c r="AC21" s="350"/>
      <c r="AD21" s="350"/>
      <c r="AE21" s="350"/>
      <c r="AF21" s="351"/>
      <c r="AG21" s="438">
        <f>SUM(AG13:BC20)</f>
        <v>720822.08</v>
      </c>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2"/>
      <c r="BD21" s="360">
        <f>SUM(BD13:BX20)</f>
        <v>720822.08</v>
      </c>
      <c r="BE21" s="361"/>
      <c r="BF21" s="361"/>
      <c r="BG21" s="361"/>
      <c r="BH21" s="361"/>
      <c r="BI21" s="361"/>
      <c r="BJ21" s="361"/>
      <c r="BK21" s="361"/>
      <c r="BL21" s="361"/>
      <c r="BM21" s="361"/>
      <c r="BN21" s="361"/>
      <c r="BO21" s="361"/>
      <c r="BP21" s="361"/>
      <c r="BQ21" s="361"/>
      <c r="BR21" s="361"/>
      <c r="BS21" s="361"/>
      <c r="BT21" s="361"/>
      <c r="BU21" s="361"/>
      <c r="BV21" s="361"/>
      <c r="BW21" s="361"/>
      <c r="BX21" s="362"/>
      <c r="BY21" s="424" t="s">
        <v>587</v>
      </c>
      <c r="BZ21" s="425"/>
      <c r="CA21" s="425"/>
      <c r="CB21" s="425"/>
      <c r="CC21" s="425"/>
      <c r="CD21" s="425"/>
      <c r="CE21" s="425"/>
      <c r="CF21" s="425"/>
      <c r="CG21" s="425"/>
      <c r="CH21" s="425"/>
      <c r="CI21" s="425"/>
      <c r="CJ21" s="425"/>
      <c r="CK21" s="425"/>
      <c r="CL21" s="433"/>
      <c r="CM21" s="403" t="s">
        <v>587</v>
      </c>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344"/>
      <c r="DW21" s="346" t="s">
        <v>587</v>
      </c>
      <c r="DX21" s="403"/>
      <c r="DY21" s="403"/>
      <c r="DZ21" s="403"/>
      <c r="EA21" s="403"/>
      <c r="EB21" s="403"/>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row>
    <row r="22" spans="1:162" ht="23.1" customHeight="1" thickTop="1">
      <c r="A22" s="395" t="s">
        <v>463</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93" t="s">
        <v>587</v>
      </c>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2"/>
      <c r="BD22" s="363" t="s">
        <v>587</v>
      </c>
      <c r="BE22" s="364"/>
      <c r="BF22" s="364"/>
      <c r="BG22" s="364"/>
      <c r="BH22" s="364"/>
      <c r="BI22" s="364"/>
      <c r="BJ22" s="364"/>
      <c r="BK22" s="364"/>
      <c r="BL22" s="364"/>
      <c r="BM22" s="364"/>
      <c r="BN22" s="364"/>
      <c r="BO22" s="364"/>
      <c r="BP22" s="364"/>
      <c r="BQ22" s="364"/>
      <c r="BR22" s="364"/>
      <c r="BS22" s="364"/>
      <c r="BT22" s="364"/>
      <c r="BU22" s="364"/>
      <c r="BV22" s="364"/>
      <c r="BW22" s="364"/>
      <c r="BX22" s="434"/>
      <c r="BY22" s="435" t="s">
        <v>587</v>
      </c>
      <c r="BZ22" s="436"/>
      <c r="CA22" s="436"/>
      <c r="CB22" s="436"/>
      <c r="CC22" s="436"/>
      <c r="CD22" s="436"/>
      <c r="CE22" s="436"/>
      <c r="CF22" s="436"/>
      <c r="CG22" s="436"/>
      <c r="CH22" s="436"/>
      <c r="CI22" s="436"/>
      <c r="CJ22" s="436"/>
      <c r="CK22" s="436"/>
      <c r="CL22" s="437"/>
      <c r="CM22" s="403" t="s">
        <v>587</v>
      </c>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344"/>
      <c r="DW22" s="346" t="s">
        <v>587</v>
      </c>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row>
    <row r="23" spans="1:162" ht="15" customHeight="1" thickBot="1">
      <c r="A23" s="379" t="s">
        <v>464</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93" t="s">
        <v>587</v>
      </c>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2"/>
      <c r="BD23" s="360" t="s">
        <v>587</v>
      </c>
      <c r="BE23" s="361"/>
      <c r="BF23" s="361"/>
      <c r="BG23" s="361"/>
      <c r="BH23" s="361"/>
      <c r="BI23" s="361"/>
      <c r="BJ23" s="361"/>
      <c r="BK23" s="361"/>
      <c r="BL23" s="361"/>
      <c r="BM23" s="361"/>
      <c r="BN23" s="361"/>
      <c r="BO23" s="361"/>
      <c r="BP23" s="361"/>
      <c r="BQ23" s="361"/>
      <c r="BR23" s="361"/>
      <c r="BS23" s="361"/>
      <c r="BT23" s="361"/>
      <c r="BU23" s="361"/>
      <c r="BV23" s="361"/>
      <c r="BW23" s="361"/>
      <c r="BX23" s="362"/>
      <c r="BY23" s="424" t="s">
        <v>587</v>
      </c>
      <c r="BZ23" s="425"/>
      <c r="CA23" s="425"/>
      <c r="CB23" s="425"/>
      <c r="CC23" s="425"/>
      <c r="CD23" s="425"/>
      <c r="CE23" s="425"/>
      <c r="CF23" s="425"/>
      <c r="CG23" s="425"/>
      <c r="CH23" s="425"/>
      <c r="CI23" s="425"/>
      <c r="CJ23" s="425"/>
      <c r="CK23" s="425"/>
      <c r="CL23" s="433"/>
      <c r="CM23" s="403" t="s">
        <v>587</v>
      </c>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344"/>
      <c r="DW23" s="346" t="s">
        <v>587</v>
      </c>
      <c r="DX23" s="403"/>
      <c r="DY23" s="403"/>
      <c r="DZ23" s="403"/>
      <c r="EA23" s="403"/>
      <c r="EB23" s="403"/>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row>
    <row r="24" spans="1:162" ht="12" customHeight="1">
      <c r="A24" s="357" t="s">
        <v>605</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c r="AG24" s="360">
        <v>-1471</v>
      </c>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2"/>
      <c r="BD24" s="360">
        <v>-1471</v>
      </c>
      <c r="BE24" s="361"/>
      <c r="BF24" s="361"/>
      <c r="BG24" s="361"/>
      <c r="BH24" s="361"/>
      <c r="BI24" s="361"/>
      <c r="BJ24" s="361"/>
      <c r="BK24" s="361"/>
      <c r="BL24" s="361"/>
      <c r="BM24" s="361"/>
      <c r="BN24" s="361"/>
      <c r="BO24" s="361"/>
      <c r="BP24" s="361"/>
      <c r="BQ24" s="361"/>
      <c r="BR24" s="361"/>
      <c r="BS24" s="361"/>
      <c r="BT24" s="361"/>
      <c r="BU24" s="361"/>
      <c r="BV24" s="361"/>
      <c r="BW24" s="361"/>
      <c r="BX24" s="362"/>
      <c r="BY24" s="424">
        <v>2011</v>
      </c>
      <c r="BZ24" s="425"/>
      <c r="CA24" s="425"/>
      <c r="CB24" s="425"/>
      <c r="CC24" s="425"/>
      <c r="CD24" s="425"/>
      <c r="CE24" s="425"/>
      <c r="CF24" s="425"/>
      <c r="CG24" s="425"/>
      <c r="CH24" s="425"/>
      <c r="CI24" s="425"/>
      <c r="CJ24" s="425"/>
      <c r="CK24" s="425"/>
      <c r="CL24" s="433"/>
      <c r="CM24" s="430" t="s">
        <v>655</v>
      </c>
      <c r="CN24" s="430"/>
      <c r="CO24" s="430"/>
      <c r="CP24" s="430"/>
      <c r="CQ24" s="430"/>
      <c r="CR24" s="430"/>
      <c r="CS24" s="430"/>
      <c r="CT24" s="430"/>
      <c r="CU24" s="430"/>
      <c r="CV24" s="430"/>
      <c r="CW24" s="430"/>
      <c r="CX24" s="430"/>
      <c r="CY24" s="430"/>
      <c r="CZ24" s="430"/>
      <c r="DA24" s="430"/>
      <c r="DB24" s="430"/>
      <c r="DC24" s="430"/>
      <c r="DD24" s="430"/>
      <c r="DE24" s="430"/>
      <c r="DF24" s="430"/>
      <c r="DG24" s="430"/>
      <c r="DH24" s="430"/>
      <c r="DI24" s="430"/>
      <c r="DJ24" s="430"/>
      <c r="DK24" s="430"/>
      <c r="DL24" s="430"/>
      <c r="DM24" s="430"/>
      <c r="DN24" s="430"/>
      <c r="DO24" s="430"/>
      <c r="DP24" s="430"/>
      <c r="DQ24" s="430"/>
      <c r="DR24" s="430"/>
      <c r="DS24" s="430"/>
      <c r="DT24" s="430"/>
      <c r="DU24" s="430"/>
      <c r="DV24" s="431"/>
      <c r="DW24" s="432" t="s">
        <v>656</v>
      </c>
      <c r="DX24" s="430"/>
      <c r="DY24" s="430"/>
      <c r="DZ24" s="430"/>
      <c r="EA24" s="430"/>
      <c r="EB24" s="430"/>
      <c r="EC24" s="430"/>
      <c r="ED24" s="430"/>
      <c r="EE24" s="430"/>
      <c r="EF24" s="430"/>
      <c r="EG24" s="430"/>
      <c r="EH24" s="430"/>
      <c r="EI24" s="430"/>
      <c r="EJ24" s="430"/>
      <c r="EK24" s="430"/>
      <c r="EL24" s="430"/>
      <c r="EM24" s="430"/>
      <c r="EN24" s="430"/>
      <c r="EO24" s="430"/>
      <c r="EP24" s="430"/>
      <c r="EQ24" s="430"/>
      <c r="ER24" s="430"/>
      <c r="ES24" s="430"/>
      <c r="ET24" s="430"/>
      <c r="EU24" s="430"/>
      <c r="EV24" s="430"/>
      <c r="EW24" s="430"/>
      <c r="EX24" s="430"/>
      <c r="EY24" s="430"/>
      <c r="EZ24" s="430"/>
      <c r="FA24" s="430"/>
      <c r="FB24" s="430"/>
      <c r="FC24" s="430"/>
      <c r="FD24" s="430"/>
      <c r="FE24" s="430"/>
      <c r="FF24" s="430"/>
    </row>
    <row r="25" spans="1:162" ht="12" customHeight="1">
      <c r="A25" s="396" t="s">
        <v>606</v>
      </c>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8"/>
      <c r="AG25" s="360">
        <v>-35894.25</v>
      </c>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2"/>
      <c r="BD25" s="360">
        <v>-35894.25</v>
      </c>
      <c r="BE25" s="361"/>
      <c r="BF25" s="361"/>
      <c r="BG25" s="361"/>
      <c r="BH25" s="361"/>
      <c r="BI25" s="361"/>
      <c r="BJ25" s="361"/>
      <c r="BK25" s="361"/>
      <c r="BL25" s="361"/>
      <c r="BM25" s="361"/>
      <c r="BN25" s="361"/>
      <c r="BO25" s="361"/>
      <c r="BP25" s="361"/>
      <c r="BQ25" s="361"/>
      <c r="BR25" s="361"/>
      <c r="BS25" s="361"/>
      <c r="BT25" s="361"/>
      <c r="BU25" s="361"/>
      <c r="BV25" s="361"/>
      <c r="BW25" s="361"/>
      <c r="BX25" s="362"/>
      <c r="BY25" s="424">
        <v>2012</v>
      </c>
      <c r="BZ25" s="425"/>
      <c r="CA25" s="425"/>
      <c r="CB25" s="425"/>
      <c r="CC25" s="425"/>
      <c r="CD25" s="425"/>
      <c r="CE25" s="425"/>
      <c r="CF25" s="425"/>
      <c r="CG25" s="425"/>
      <c r="CH25" s="425"/>
      <c r="CI25" s="425"/>
      <c r="CJ25" s="425"/>
      <c r="CK25" s="425"/>
      <c r="CL25" s="433"/>
      <c r="CM25" s="430" t="s">
        <v>657</v>
      </c>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0"/>
      <c r="DM25" s="430"/>
      <c r="DN25" s="430"/>
      <c r="DO25" s="430"/>
      <c r="DP25" s="430"/>
      <c r="DQ25" s="430"/>
      <c r="DR25" s="430"/>
      <c r="DS25" s="430"/>
      <c r="DT25" s="430"/>
      <c r="DU25" s="430"/>
      <c r="DV25" s="431"/>
      <c r="DW25" s="432" t="s">
        <v>689</v>
      </c>
      <c r="DX25" s="430"/>
      <c r="DY25" s="430"/>
      <c r="DZ25" s="430"/>
      <c r="EA25" s="430"/>
      <c r="EB25" s="430"/>
      <c r="EC25" s="430"/>
      <c r="ED25" s="430"/>
      <c r="EE25" s="430"/>
      <c r="EF25" s="430"/>
      <c r="EG25" s="430"/>
      <c r="EH25" s="430"/>
      <c r="EI25" s="430"/>
      <c r="EJ25" s="430"/>
      <c r="EK25" s="430"/>
      <c r="EL25" s="430"/>
      <c r="EM25" s="430"/>
      <c r="EN25" s="430"/>
      <c r="EO25" s="430"/>
      <c r="EP25" s="430"/>
      <c r="EQ25" s="430"/>
      <c r="ER25" s="430"/>
      <c r="ES25" s="430"/>
      <c r="ET25" s="430"/>
      <c r="EU25" s="430"/>
      <c r="EV25" s="430"/>
      <c r="EW25" s="430"/>
      <c r="EX25" s="430"/>
      <c r="EY25" s="430"/>
      <c r="EZ25" s="430"/>
      <c r="FA25" s="430"/>
      <c r="FB25" s="430"/>
      <c r="FC25" s="430"/>
      <c r="FD25" s="430"/>
      <c r="FE25" s="430"/>
      <c r="FF25" s="430"/>
    </row>
    <row r="26" spans="1:162" ht="12" customHeight="1">
      <c r="A26" s="396" t="s">
        <v>620</v>
      </c>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8"/>
      <c r="AG26" s="360">
        <v>231062</v>
      </c>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2"/>
      <c r="BD26" s="360">
        <v>228936</v>
      </c>
      <c r="BE26" s="361"/>
      <c r="BF26" s="361"/>
      <c r="BG26" s="361"/>
      <c r="BH26" s="361"/>
      <c r="BI26" s="361"/>
      <c r="BJ26" s="361"/>
      <c r="BK26" s="361"/>
      <c r="BL26" s="361"/>
      <c r="BM26" s="361"/>
      <c r="BN26" s="361"/>
      <c r="BO26" s="361"/>
      <c r="BP26" s="361"/>
      <c r="BQ26" s="361"/>
      <c r="BR26" s="361"/>
      <c r="BS26" s="361"/>
      <c r="BT26" s="361"/>
      <c r="BU26" s="361"/>
      <c r="BV26" s="361"/>
      <c r="BW26" s="361"/>
      <c r="BX26" s="362"/>
      <c r="BY26" s="424">
        <v>2012</v>
      </c>
      <c r="BZ26" s="425"/>
      <c r="CA26" s="425"/>
      <c r="CB26" s="425"/>
      <c r="CC26" s="425"/>
      <c r="CD26" s="425"/>
      <c r="CE26" s="425"/>
      <c r="CF26" s="425"/>
      <c r="CG26" s="425"/>
      <c r="CH26" s="425"/>
      <c r="CI26" s="425"/>
      <c r="CJ26" s="425"/>
      <c r="CK26" s="425"/>
      <c r="CL26" s="433"/>
      <c r="CM26" s="430" t="s">
        <v>655</v>
      </c>
      <c r="CN26" s="430"/>
      <c r="CO26" s="430"/>
      <c r="CP26" s="430"/>
      <c r="CQ26" s="430"/>
      <c r="CR26" s="430"/>
      <c r="CS26" s="430"/>
      <c r="CT26" s="430"/>
      <c r="CU26" s="430"/>
      <c r="CV26" s="430"/>
      <c r="CW26" s="430"/>
      <c r="CX26" s="430"/>
      <c r="CY26" s="430"/>
      <c r="CZ26" s="430"/>
      <c r="DA26" s="430"/>
      <c r="DB26" s="430"/>
      <c r="DC26" s="430"/>
      <c r="DD26" s="430"/>
      <c r="DE26" s="430"/>
      <c r="DF26" s="430"/>
      <c r="DG26" s="430"/>
      <c r="DH26" s="430"/>
      <c r="DI26" s="430"/>
      <c r="DJ26" s="430"/>
      <c r="DK26" s="430"/>
      <c r="DL26" s="430"/>
      <c r="DM26" s="430"/>
      <c r="DN26" s="430"/>
      <c r="DO26" s="430"/>
      <c r="DP26" s="430"/>
      <c r="DQ26" s="430"/>
      <c r="DR26" s="430"/>
      <c r="DS26" s="430"/>
      <c r="DT26" s="430"/>
      <c r="DU26" s="430"/>
      <c r="DV26" s="431"/>
      <c r="DW26" s="432" t="s">
        <v>690</v>
      </c>
      <c r="DX26" s="430"/>
      <c r="DY26" s="430"/>
      <c r="DZ26" s="430"/>
      <c r="EA26" s="430"/>
      <c r="EB26" s="430"/>
      <c r="EC26" s="430"/>
      <c r="ED26" s="430"/>
      <c r="EE26" s="430"/>
      <c r="EF26" s="430"/>
      <c r="EG26" s="430"/>
      <c r="EH26" s="430"/>
      <c r="EI26" s="430"/>
      <c r="EJ26" s="430"/>
      <c r="EK26" s="430"/>
      <c r="EL26" s="430"/>
      <c r="EM26" s="430"/>
      <c r="EN26" s="430"/>
      <c r="EO26" s="430"/>
      <c r="EP26" s="430"/>
      <c r="EQ26" s="430"/>
      <c r="ER26" s="430"/>
      <c r="ES26" s="430"/>
      <c r="ET26" s="430"/>
      <c r="EU26" s="430"/>
      <c r="EV26" s="430"/>
      <c r="EW26" s="430"/>
      <c r="EX26" s="430"/>
      <c r="EY26" s="430"/>
      <c r="EZ26" s="430"/>
      <c r="FA26" s="430"/>
      <c r="FB26" s="430"/>
      <c r="FC26" s="430"/>
      <c r="FD26" s="430"/>
      <c r="FE26" s="430"/>
      <c r="FF26" s="430"/>
    </row>
    <row r="27" spans="1:162" ht="12" customHeight="1">
      <c r="A27" s="396"/>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8"/>
      <c r="AG27" s="360"/>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2"/>
      <c r="BD27" s="360">
        <v>2126</v>
      </c>
      <c r="BE27" s="361"/>
      <c r="BF27" s="361"/>
      <c r="BG27" s="361"/>
      <c r="BH27" s="361"/>
      <c r="BI27" s="361"/>
      <c r="BJ27" s="361"/>
      <c r="BK27" s="361"/>
      <c r="BL27" s="361"/>
      <c r="BM27" s="361"/>
      <c r="BN27" s="361"/>
      <c r="BO27" s="361"/>
      <c r="BP27" s="361"/>
      <c r="BQ27" s="361"/>
      <c r="BR27" s="361"/>
      <c r="BS27" s="361"/>
      <c r="BT27" s="361"/>
      <c r="BU27" s="361"/>
      <c r="BV27" s="361"/>
      <c r="BW27" s="361"/>
      <c r="BX27" s="362"/>
      <c r="BY27" s="424">
        <v>2012</v>
      </c>
      <c r="BZ27" s="425"/>
      <c r="CA27" s="425"/>
      <c r="CB27" s="425"/>
      <c r="CC27" s="425"/>
      <c r="CD27" s="425"/>
      <c r="CE27" s="425"/>
      <c r="CF27" s="425"/>
      <c r="CG27" s="425"/>
      <c r="CH27" s="425"/>
      <c r="CI27" s="425"/>
      <c r="CJ27" s="425"/>
      <c r="CK27" s="425"/>
      <c r="CL27" s="433"/>
      <c r="CM27" s="430" t="s">
        <v>655</v>
      </c>
      <c r="CN27" s="430"/>
      <c r="CO27" s="430"/>
      <c r="CP27" s="430"/>
      <c r="CQ27" s="430"/>
      <c r="CR27" s="430"/>
      <c r="CS27" s="430"/>
      <c r="CT27" s="430"/>
      <c r="CU27" s="430"/>
      <c r="CV27" s="430"/>
      <c r="CW27" s="430"/>
      <c r="CX27" s="430"/>
      <c r="CY27" s="430"/>
      <c r="CZ27" s="430"/>
      <c r="DA27" s="430"/>
      <c r="DB27" s="430"/>
      <c r="DC27" s="430"/>
      <c r="DD27" s="430"/>
      <c r="DE27" s="430"/>
      <c r="DF27" s="430"/>
      <c r="DG27" s="430"/>
      <c r="DH27" s="430"/>
      <c r="DI27" s="430"/>
      <c r="DJ27" s="430"/>
      <c r="DK27" s="430"/>
      <c r="DL27" s="430"/>
      <c r="DM27" s="430"/>
      <c r="DN27" s="430"/>
      <c r="DO27" s="430"/>
      <c r="DP27" s="430"/>
      <c r="DQ27" s="430"/>
      <c r="DR27" s="430"/>
      <c r="DS27" s="430"/>
      <c r="DT27" s="430"/>
      <c r="DU27" s="430"/>
      <c r="DV27" s="431"/>
      <c r="DW27" s="432" t="s">
        <v>691</v>
      </c>
      <c r="DX27" s="430"/>
      <c r="DY27" s="430"/>
      <c r="DZ27" s="430"/>
      <c r="EA27" s="430"/>
      <c r="EB27" s="430"/>
      <c r="EC27" s="430"/>
      <c r="ED27" s="430"/>
      <c r="EE27" s="430"/>
      <c r="EF27" s="430"/>
      <c r="EG27" s="430"/>
      <c r="EH27" s="430"/>
      <c r="EI27" s="430"/>
      <c r="EJ27" s="430"/>
      <c r="EK27" s="430"/>
      <c r="EL27" s="430"/>
      <c r="EM27" s="430"/>
      <c r="EN27" s="430"/>
      <c r="EO27" s="430"/>
      <c r="EP27" s="430"/>
      <c r="EQ27" s="430"/>
      <c r="ER27" s="430"/>
      <c r="ES27" s="430"/>
      <c r="ET27" s="430"/>
      <c r="EU27" s="430"/>
      <c r="EV27" s="430"/>
      <c r="EW27" s="430"/>
      <c r="EX27" s="430"/>
      <c r="EY27" s="430"/>
      <c r="EZ27" s="430"/>
      <c r="FA27" s="430"/>
      <c r="FB27" s="430"/>
      <c r="FC27" s="430"/>
      <c r="FD27" s="430"/>
      <c r="FE27" s="430"/>
      <c r="FF27" s="430"/>
    </row>
    <row r="28" spans="1:162" ht="12" customHeight="1">
      <c r="A28" s="396" t="s">
        <v>622</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c r="AG28" s="360">
        <v>8</v>
      </c>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2"/>
      <c r="BD28" s="360">
        <v>8</v>
      </c>
      <c r="BE28" s="361"/>
      <c r="BF28" s="361"/>
      <c r="BG28" s="361"/>
      <c r="BH28" s="361"/>
      <c r="BI28" s="361"/>
      <c r="BJ28" s="361"/>
      <c r="BK28" s="361"/>
      <c r="BL28" s="361"/>
      <c r="BM28" s="361"/>
      <c r="BN28" s="361"/>
      <c r="BO28" s="361"/>
      <c r="BP28" s="361"/>
      <c r="BQ28" s="361"/>
      <c r="BR28" s="361"/>
      <c r="BS28" s="361"/>
      <c r="BT28" s="361"/>
      <c r="BU28" s="361"/>
      <c r="BV28" s="361"/>
      <c r="BW28" s="361"/>
      <c r="BX28" s="362"/>
      <c r="BY28" s="424">
        <v>2012</v>
      </c>
      <c r="BZ28" s="425"/>
      <c r="CA28" s="425"/>
      <c r="CB28" s="425"/>
      <c r="CC28" s="425"/>
      <c r="CD28" s="425"/>
      <c r="CE28" s="425"/>
      <c r="CF28" s="425"/>
      <c r="CG28" s="425"/>
      <c r="CH28" s="425"/>
      <c r="CI28" s="425"/>
      <c r="CJ28" s="425"/>
      <c r="CK28" s="425"/>
      <c r="CL28" s="433"/>
      <c r="CM28" s="430" t="s">
        <v>657</v>
      </c>
      <c r="CN28" s="430"/>
      <c r="CO28" s="430"/>
      <c r="CP28" s="430"/>
      <c r="CQ28" s="430"/>
      <c r="CR28" s="430"/>
      <c r="CS28" s="430"/>
      <c r="CT28" s="430"/>
      <c r="CU28" s="430"/>
      <c r="CV28" s="430"/>
      <c r="CW28" s="430"/>
      <c r="CX28" s="430"/>
      <c r="CY28" s="430"/>
      <c r="CZ28" s="430"/>
      <c r="DA28" s="430"/>
      <c r="DB28" s="430"/>
      <c r="DC28" s="430"/>
      <c r="DD28" s="430"/>
      <c r="DE28" s="430"/>
      <c r="DF28" s="430"/>
      <c r="DG28" s="430"/>
      <c r="DH28" s="430"/>
      <c r="DI28" s="430"/>
      <c r="DJ28" s="430"/>
      <c r="DK28" s="430"/>
      <c r="DL28" s="430"/>
      <c r="DM28" s="430"/>
      <c r="DN28" s="430"/>
      <c r="DO28" s="430"/>
      <c r="DP28" s="430"/>
      <c r="DQ28" s="430"/>
      <c r="DR28" s="430"/>
      <c r="DS28" s="430"/>
      <c r="DT28" s="430"/>
      <c r="DU28" s="430"/>
      <c r="DV28" s="431"/>
      <c r="DW28" s="432" t="s">
        <v>692</v>
      </c>
      <c r="DX28" s="430"/>
      <c r="DY28" s="430"/>
      <c r="DZ28" s="430"/>
      <c r="EA28" s="430"/>
      <c r="EB28" s="430"/>
      <c r="EC28" s="430"/>
      <c r="ED28" s="430"/>
      <c r="EE28" s="430"/>
      <c r="EF28" s="430"/>
      <c r="EG28" s="430"/>
      <c r="EH28" s="430"/>
      <c r="EI28" s="430"/>
      <c r="EJ28" s="430"/>
      <c r="EK28" s="430"/>
      <c r="EL28" s="430"/>
      <c r="EM28" s="430"/>
      <c r="EN28" s="430"/>
      <c r="EO28" s="430"/>
      <c r="EP28" s="430"/>
      <c r="EQ28" s="430"/>
      <c r="ER28" s="430"/>
      <c r="ES28" s="430"/>
      <c r="ET28" s="430"/>
      <c r="EU28" s="430"/>
      <c r="EV28" s="430"/>
      <c r="EW28" s="430"/>
      <c r="EX28" s="430"/>
      <c r="EY28" s="430"/>
      <c r="EZ28" s="430"/>
      <c r="FA28" s="430"/>
      <c r="FB28" s="430"/>
      <c r="FC28" s="430"/>
      <c r="FD28" s="430"/>
      <c r="FE28" s="430"/>
      <c r="FF28" s="430"/>
    </row>
    <row r="29" spans="1:162" ht="12" customHeight="1">
      <c r="A29" s="396" t="s">
        <v>623</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8"/>
      <c r="AG29" s="360">
        <v>205.8</v>
      </c>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2"/>
      <c r="BD29" s="360">
        <v>205.8</v>
      </c>
      <c r="BE29" s="361"/>
      <c r="BF29" s="361"/>
      <c r="BG29" s="361"/>
      <c r="BH29" s="361"/>
      <c r="BI29" s="361"/>
      <c r="BJ29" s="361"/>
      <c r="BK29" s="361"/>
      <c r="BL29" s="361"/>
      <c r="BM29" s="361"/>
      <c r="BN29" s="361"/>
      <c r="BO29" s="361"/>
      <c r="BP29" s="361"/>
      <c r="BQ29" s="361"/>
      <c r="BR29" s="361"/>
      <c r="BS29" s="361"/>
      <c r="BT29" s="361"/>
      <c r="BU29" s="361"/>
      <c r="BV29" s="361"/>
      <c r="BW29" s="361"/>
      <c r="BX29" s="362"/>
      <c r="BY29" s="424">
        <v>2012</v>
      </c>
      <c r="BZ29" s="425"/>
      <c r="CA29" s="425"/>
      <c r="CB29" s="425"/>
      <c r="CC29" s="425"/>
      <c r="CD29" s="425"/>
      <c r="CE29" s="425"/>
      <c r="CF29" s="425"/>
      <c r="CG29" s="425"/>
      <c r="CH29" s="425"/>
      <c r="CI29" s="425"/>
      <c r="CJ29" s="425"/>
      <c r="CK29" s="425"/>
      <c r="CL29" s="433"/>
      <c r="CM29" s="430" t="s">
        <v>693</v>
      </c>
      <c r="CN29" s="430"/>
      <c r="CO29" s="430"/>
      <c r="CP29" s="430"/>
      <c r="CQ29" s="430"/>
      <c r="CR29" s="430"/>
      <c r="CS29" s="430"/>
      <c r="CT29" s="430"/>
      <c r="CU29" s="430"/>
      <c r="CV29" s="430"/>
      <c r="CW29" s="430"/>
      <c r="CX29" s="430"/>
      <c r="CY29" s="430"/>
      <c r="CZ29" s="430"/>
      <c r="DA29" s="430"/>
      <c r="DB29" s="430"/>
      <c r="DC29" s="430"/>
      <c r="DD29" s="430"/>
      <c r="DE29" s="430"/>
      <c r="DF29" s="430"/>
      <c r="DG29" s="430"/>
      <c r="DH29" s="430"/>
      <c r="DI29" s="430"/>
      <c r="DJ29" s="430"/>
      <c r="DK29" s="430"/>
      <c r="DL29" s="430"/>
      <c r="DM29" s="430"/>
      <c r="DN29" s="430"/>
      <c r="DO29" s="430"/>
      <c r="DP29" s="430"/>
      <c r="DQ29" s="430"/>
      <c r="DR29" s="430"/>
      <c r="DS29" s="430"/>
      <c r="DT29" s="430"/>
      <c r="DU29" s="430"/>
      <c r="DV29" s="431"/>
      <c r="DW29" s="432" t="s">
        <v>694</v>
      </c>
      <c r="DX29" s="430"/>
      <c r="DY29" s="430"/>
      <c r="DZ29" s="430"/>
      <c r="EA29" s="430"/>
      <c r="EB29" s="430"/>
      <c r="EC29" s="430"/>
      <c r="ED29" s="430"/>
      <c r="EE29" s="430"/>
      <c r="EF29" s="430"/>
      <c r="EG29" s="430"/>
      <c r="EH29" s="430"/>
      <c r="EI29" s="430"/>
      <c r="EJ29" s="430"/>
      <c r="EK29" s="430"/>
      <c r="EL29" s="430"/>
      <c r="EM29" s="430"/>
      <c r="EN29" s="430"/>
      <c r="EO29" s="430"/>
      <c r="EP29" s="430"/>
      <c r="EQ29" s="430"/>
      <c r="ER29" s="430"/>
      <c r="ES29" s="430"/>
      <c r="ET29" s="430"/>
      <c r="EU29" s="430"/>
      <c r="EV29" s="430"/>
      <c r="EW29" s="430"/>
      <c r="EX29" s="430"/>
      <c r="EY29" s="430"/>
      <c r="EZ29" s="430"/>
      <c r="FA29" s="430"/>
      <c r="FB29" s="430"/>
      <c r="FC29" s="430"/>
      <c r="FD29" s="430"/>
      <c r="FE29" s="430"/>
      <c r="FF29" s="430"/>
    </row>
    <row r="30" spans="1:162" ht="12" customHeight="1">
      <c r="A30" s="396" t="s">
        <v>624</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8"/>
      <c r="AG30" s="360">
        <v>641</v>
      </c>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2"/>
      <c r="BD30" s="360">
        <v>641</v>
      </c>
      <c r="BE30" s="361"/>
      <c r="BF30" s="361"/>
      <c r="BG30" s="361"/>
      <c r="BH30" s="361"/>
      <c r="BI30" s="361"/>
      <c r="BJ30" s="361"/>
      <c r="BK30" s="361"/>
      <c r="BL30" s="361"/>
      <c r="BM30" s="361"/>
      <c r="BN30" s="361"/>
      <c r="BO30" s="361"/>
      <c r="BP30" s="361"/>
      <c r="BQ30" s="361"/>
      <c r="BR30" s="361"/>
      <c r="BS30" s="361"/>
      <c r="BT30" s="361"/>
      <c r="BU30" s="361"/>
      <c r="BV30" s="361"/>
      <c r="BW30" s="361"/>
      <c r="BX30" s="362"/>
      <c r="BY30" s="424">
        <v>2012</v>
      </c>
      <c r="BZ30" s="425"/>
      <c r="CA30" s="425"/>
      <c r="CB30" s="425"/>
      <c r="CC30" s="425"/>
      <c r="CD30" s="425"/>
      <c r="CE30" s="425"/>
      <c r="CF30" s="425"/>
      <c r="CG30" s="425"/>
      <c r="CH30" s="425"/>
      <c r="CI30" s="425"/>
      <c r="CJ30" s="425"/>
      <c r="CK30" s="425"/>
      <c r="CL30" s="433"/>
      <c r="CM30" s="430" t="s">
        <v>693</v>
      </c>
      <c r="CN30" s="430"/>
      <c r="CO30" s="430"/>
      <c r="CP30" s="430"/>
      <c r="CQ30" s="430"/>
      <c r="CR30" s="430"/>
      <c r="CS30" s="430"/>
      <c r="CT30" s="430"/>
      <c r="CU30" s="430"/>
      <c r="CV30" s="430"/>
      <c r="CW30" s="430"/>
      <c r="CX30" s="430"/>
      <c r="CY30" s="430"/>
      <c r="CZ30" s="430"/>
      <c r="DA30" s="430"/>
      <c r="DB30" s="430"/>
      <c r="DC30" s="430"/>
      <c r="DD30" s="430"/>
      <c r="DE30" s="430"/>
      <c r="DF30" s="430"/>
      <c r="DG30" s="430"/>
      <c r="DH30" s="430"/>
      <c r="DI30" s="430"/>
      <c r="DJ30" s="430"/>
      <c r="DK30" s="430"/>
      <c r="DL30" s="430"/>
      <c r="DM30" s="430"/>
      <c r="DN30" s="430"/>
      <c r="DO30" s="430"/>
      <c r="DP30" s="430"/>
      <c r="DQ30" s="430"/>
      <c r="DR30" s="430"/>
      <c r="DS30" s="430"/>
      <c r="DT30" s="430"/>
      <c r="DU30" s="430"/>
      <c r="DV30" s="431"/>
      <c r="DW30" s="432" t="s">
        <v>695</v>
      </c>
      <c r="DX30" s="430"/>
      <c r="DY30" s="430"/>
      <c r="DZ30" s="430"/>
      <c r="EA30" s="430"/>
      <c r="EB30" s="430"/>
      <c r="EC30" s="430"/>
      <c r="ED30" s="430"/>
      <c r="EE30" s="430"/>
      <c r="EF30" s="430"/>
      <c r="EG30" s="430"/>
      <c r="EH30" s="430"/>
      <c r="EI30" s="430"/>
      <c r="EJ30" s="430"/>
      <c r="EK30" s="430"/>
      <c r="EL30" s="430"/>
      <c r="EM30" s="430"/>
      <c r="EN30" s="430"/>
      <c r="EO30" s="430"/>
      <c r="EP30" s="430"/>
      <c r="EQ30" s="430"/>
      <c r="ER30" s="430"/>
      <c r="ES30" s="430"/>
      <c r="ET30" s="430"/>
      <c r="EU30" s="430"/>
      <c r="EV30" s="430"/>
      <c r="EW30" s="430"/>
      <c r="EX30" s="430"/>
      <c r="EY30" s="430"/>
      <c r="EZ30" s="430"/>
      <c r="FA30" s="430"/>
      <c r="FB30" s="430"/>
      <c r="FC30" s="430"/>
      <c r="FD30" s="430"/>
      <c r="FE30" s="430"/>
      <c r="FF30" s="430"/>
    </row>
    <row r="31" spans="1:162" ht="12" customHeight="1" thickBot="1">
      <c r="A31" s="396" t="s">
        <v>625</v>
      </c>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8"/>
      <c r="AG31" s="360">
        <v>240</v>
      </c>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2"/>
      <c r="BD31" s="360">
        <v>240</v>
      </c>
      <c r="BE31" s="361"/>
      <c r="BF31" s="361"/>
      <c r="BG31" s="361"/>
      <c r="BH31" s="361"/>
      <c r="BI31" s="361"/>
      <c r="BJ31" s="361"/>
      <c r="BK31" s="361"/>
      <c r="BL31" s="361"/>
      <c r="BM31" s="361"/>
      <c r="BN31" s="361"/>
      <c r="BO31" s="361"/>
      <c r="BP31" s="361"/>
      <c r="BQ31" s="361"/>
      <c r="BR31" s="361"/>
      <c r="BS31" s="361"/>
      <c r="BT31" s="361"/>
      <c r="BU31" s="361"/>
      <c r="BV31" s="361"/>
      <c r="BW31" s="361"/>
      <c r="BX31" s="362"/>
      <c r="BY31" s="424">
        <v>2012</v>
      </c>
      <c r="BZ31" s="425"/>
      <c r="CA31" s="425"/>
      <c r="CB31" s="425"/>
      <c r="CC31" s="425"/>
      <c r="CD31" s="425"/>
      <c r="CE31" s="425"/>
      <c r="CF31" s="425"/>
      <c r="CG31" s="425"/>
      <c r="CH31" s="425"/>
      <c r="CI31" s="425"/>
      <c r="CJ31" s="425"/>
      <c r="CK31" s="425"/>
      <c r="CL31" s="433"/>
      <c r="CM31" s="430" t="s">
        <v>693</v>
      </c>
      <c r="CN31" s="430"/>
      <c r="CO31" s="430"/>
      <c r="CP31" s="430"/>
      <c r="CQ31" s="430"/>
      <c r="CR31" s="430"/>
      <c r="CS31" s="430"/>
      <c r="CT31" s="430"/>
      <c r="CU31" s="430"/>
      <c r="CV31" s="430"/>
      <c r="CW31" s="430"/>
      <c r="CX31" s="430"/>
      <c r="CY31" s="430"/>
      <c r="CZ31" s="430"/>
      <c r="DA31" s="430"/>
      <c r="DB31" s="430"/>
      <c r="DC31" s="430"/>
      <c r="DD31" s="430"/>
      <c r="DE31" s="430"/>
      <c r="DF31" s="430"/>
      <c r="DG31" s="430"/>
      <c r="DH31" s="430"/>
      <c r="DI31" s="430"/>
      <c r="DJ31" s="430"/>
      <c r="DK31" s="430"/>
      <c r="DL31" s="430"/>
      <c r="DM31" s="430"/>
      <c r="DN31" s="430"/>
      <c r="DO31" s="430"/>
      <c r="DP31" s="430"/>
      <c r="DQ31" s="430"/>
      <c r="DR31" s="430"/>
      <c r="DS31" s="430"/>
      <c r="DT31" s="430"/>
      <c r="DU31" s="430"/>
      <c r="DV31" s="431"/>
      <c r="DW31" s="432" t="s">
        <v>695</v>
      </c>
      <c r="DX31" s="430"/>
      <c r="DY31" s="430"/>
      <c r="DZ31" s="430"/>
      <c r="EA31" s="430"/>
      <c r="EB31" s="430"/>
      <c r="EC31" s="430"/>
      <c r="ED31" s="430"/>
      <c r="EE31" s="430"/>
      <c r="EF31" s="430"/>
      <c r="EG31" s="430"/>
      <c r="EH31" s="430"/>
      <c r="EI31" s="430"/>
      <c r="EJ31" s="430"/>
      <c r="EK31" s="430"/>
      <c r="EL31" s="430"/>
      <c r="EM31" s="430"/>
      <c r="EN31" s="430"/>
      <c r="EO31" s="430"/>
      <c r="EP31" s="430"/>
      <c r="EQ31" s="430"/>
      <c r="ER31" s="430"/>
      <c r="ES31" s="430"/>
      <c r="ET31" s="430"/>
      <c r="EU31" s="430"/>
      <c r="EV31" s="430"/>
      <c r="EW31" s="430"/>
      <c r="EX31" s="430"/>
      <c r="EY31" s="430"/>
      <c r="EZ31" s="430"/>
      <c r="FA31" s="430"/>
      <c r="FB31" s="430"/>
      <c r="FC31" s="430"/>
      <c r="FD31" s="430"/>
      <c r="FE31" s="430"/>
      <c r="FF31" s="430"/>
    </row>
    <row r="32" spans="1:162" ht="22.5" customHeight="1" thickTop="1" thickBot="1">
      <c r="A32" s="347" t="s">
        <v>86</v>
      </c>
      <c r="B32" s="347"/>
      <c r="C32" s="347"/>
      <c r="D32" s="347"/>
      <c r="E32" s="347"/>
      <c r="F32" s="347"/>
      <c r="G32" s="347"/>
      <c r="H32" s="347"/>
      <c r="I32" s="347"/>
      <c r="J32" s="347"/>
      <c r="K32" s="347"/>
      <c r="L32" s="347"/>
      <c r="M32" s="348"/>
      <c r="N32" s="349" t="s">
        <v>607</v>
      </c>
      <c r="O32" s="350"/>
      <c r="P32" s="350"/>
      <c r="Q32" s="350"/>
      <c r="R32" s="350"/>
      <c r="S32" s="350"/>
      <c r="T32" s="350"/>
      <c r="U32" s="350"/>
      <c r="V32" s="350"/>
      <c r="W32" s="350"/>
      <c r="X32" s="350"/>
      <c r="Y32" s="350"/>
      <c r="Z32" s="350"/>
      <c r="AA32" s="350"/>
      <c r="AB32" s="350"/>
      <c r="AC32" s="350"/>
      <c r="AD32" s="350"/>
      <c r="AE32" s="350"/>
      <c r="AF32" s="351"/>
      <c r="AG32" s="438">
        <f>SUM(AG24:BC31)</f>
        <v>194791.55</v>
      </c>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2"/>
      <c r="BD32" s="360">
        <f>SUM(BD24:BX31)</f>
        <v>194791.55</v>
      </c>
      <c r="BE32" s="361"/>
      <c r="BF32" s="361"/>
      <c r="BG32" s="361"/>
      <c r="BH32" s="361"/>
      <c r="BI32" s="361"/>
      <c r="BJ32" s="361"/>
      <c r="BK32" s="361"/>
      <c r="BL32" s="361"/>
      <c r="BM32" s="361"/>
      <c r="BN32" s="361"/>
      <c r="BO32" s="361"/>
      <c r="BP32" s="361"/>
      <c r="BQ32" s="361"/>
      <c r="BR32" s="361"/>
      <c r="BS32" s="361"/>
      <c r="BT32" s="361"/>
      <c r="BU32" s="361"/>
      <c r="BV32" s="361"/>
      <c r="BW32" s="361"/>
      <c r="BX32" s="362"/>
      <c r="BY32" s="424" t="s">
        <v>587</v>
      </c>
      <c r="BZ32" s="425"/>
      <c r="CA32" s="425"/>
      <c r="CB32" s="425"/>
      <c r="CC32" s="425"/>
      <c r="CD32" s="425"/>
      <c r="CE32" s="425"/>
      <c r="CF32" s="425"/>
      <c r="CG32" s="425"/>
      <c r="CH32" s="425"/>
      <c r="CI32" s="425"/>
      <c r="CJ32" s="425"/>
      <c r="CK32" s="425"/>
      <c r="CL32" s="433"/>
      <c r="CM32" s="403" t="s">
        <v>587</v>
      </c>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3"/>
      <c r="DL32" s="403"/>
      <c r="DM32" s="403"/>
      <c r="DN32" s="403"/>
      <c r="DO32" s="403"/>
      <c r="DP32" s="403"/>
      <c r="DQ32" s="403"/>
      <c r="DR32" s="403"/>
      <c r="DS32" s="403"/>
      <c r="DT32" s="403"/>
      <c r="DU32" s="403"/>
      <c r="DV32" s="344"/>
      <c r="DW32" s="346" t="s">
        <v>587</v>
      </c>
      <c r="DX32" s="403"/>
      <c r="DY32" s="403"/>
      <c r="DZ32" s="403"/>
      <c r="EA32" s="403"/>
      <c r="EB32" s="403"/>
      <c r="EC32" s="403"/>
      <c r="ED32" s="403"/>
      <c r="EE32" s="403"/>
      <c r="EF32" s="403"/>
      <c r="EG32" s="403"/>
      <c r="EH32" s="403"/>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row>
    <row r="33" spans="1:162" ht="23.1" customHeight="1" thickTop="1">
      <c r="A33" s="395" t="s">
        <v>463</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454"/>
      <c r="AG33" s="393" t="s">
        <v>587</v>
      </c>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2"/>
      <c r="BD33" s="363" t="s">
        <v>587</v>
      </c>
      <c r="BE33" s="364"/>
      <c r="BF33" s="364"/>
      <c r="BG33" s="364"/>
      <c r="BH33" s="364"/>
      <c r="BI33" s="364"/>
      <c r="BJ33" s="364"/>
      <c r="BK33" s="364"/>
      <c r="BL33" s="364"/>
      <c r="BM33" s="364"/>
      <c r="BN33" s="364"/>
      <c r="BO33" s="364"/>
      <c r="BP33" s="364"/>
      <c r="BQ33" s="364"/>
      <c r="BR33" s="364"/>
      <c r="BS33" s="364"/>
      <c r="BT33" s="364"/>
      <c r="BU33" s="364"/>
      <c r="BV33" s="364"/>
      <c r="BW33" s="364"/>
      <c r="BX33" s="434"/>
      <c r="BY33" s="435" t="s">
        <v>587</v>
      </c>
      <c r="BZ33" s="436"/>
      <c r="CA33" s="436"/>
      <c r="CB33" s="436"/>
      <c r="CC33" s="436"/>
      <c r="CD33" s="436"/>
      <c r="CE33" s="436"/>
      <c r="CF33" s="436"/>
      <c r="CG33" s="436"/>
      <c r="CH33" s="436"/>
      <c r="CI33" s="436"/>
      <c r="CJ33" s="436"/>
      <c r="CK33" s="436"/>
      <c r="CL33" s="437"/>
      <c r="CM33" s="403" t="s">
        <v>587</v>
      </c>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3"/>
      <c r="DL33" s="403"/>
      <c r="DM33" s="403"/>
      <c r="DN33" s="403"/>
      <c r="DO33" s="403"/>
      <c r="DP33" s="403"/>
      <c r="DQ33" s="403"/>
      <c r="DR33" s="403"/>
      <c r="DS33" s="403"/>
      <c r="DT33" s="403"/>
      <c r="DU33" s="403"/>
      <c r="DV33" s="344"/>
      <c r="DW33" s="346" t="s">
        <v>587</v>
      </c>
      <c r="DX33" s="403"/>
      <c r="DY33" s="403"/>
      <c r="DZ33" s="403"/>
      <c r="EA33" s="403"/>
      <c r="EB33" s="403"/>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row>
    <row r="34" spans="1:162" ht="15" customHeight="1" thickBot="1">
      <c r="A34" s="448" t="s">
        <v>464</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9"/>
      <c r="AG34" s="393" t="s">
        <v>587</v>
      </c>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2"/>
      <c r="BD34" s="360" t="s">
        <v>587</v>
      </c>
      <c r="BE34" s="361"/>
      <c r="BF34" s="361"/>
      <c r="BG34" s="361"/>
      <c r="BH34" s="361"/>
      <c r="BI34" s="361"/>
      <c r="BJ34" s="361"/>
      <c r="BK34" s="361"/>
      <c r="BL34" s="361"/>
      <c r="BM34" s="361"/>
      <c r="BN34" s="361"/>
      <c r="BO34" s="361"/>
      <c r="BP34" s="361"/>
      <c r="BQ34" s="361"/>
      <c r="BR34" s="361"/>
      <c r="BS34" s="361"/>
      <c r="BT34" s="361"/>
      <c r="BU34" s="361"/>
      <c r="BV34" s="361"/>
      <c r="BW34" s="361"/>
      <c r="BX34" s="362"/>
      <c r="BY34" s="424" t="s">
        <v>587</v>
      </c>
      <c r="BZ34" s="425"/>
      <c r="CA34" s="425"/>
      <c r="CB34" s="425"/>
      <c r="CC34" s="425"/>
      <c r="CD34" s="425"/>
      <c r="CE34" s="425"/>
      <c r="CF34" s="425"/>
      <c r="CG34" s="425"/>
      <c r="CH34" s="425"/>
      <c r="CI34" s="425"/>
      <c r="CJ34" s="425"/>
      <c r="CK34" s="425"/>
      <c r="CL34" s="433"/>
      <c r="CM34" s="403" t="s">
        <v>587</v>
      </c>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3"/>
      <c r="DL34" s="403"/>
      <c r="DM34" s="403"/>
      <c r="DN34" s="403"/>
      <c r="DO34" s="403"/>
      <c r="DP34" s="403"/>
      <c r="DQ34" s="403"/>
      <c r="DR34" s="403"/>
      <c r="DS34" s="403"/>
      <c r="DT34" s="403"/>
      <c r="DU34" s="403"/>
      <c r="DV34" s="344"/>
      <c r="DW34" s="346" t="s">
        <v>587</v>
      </c>
      <c r="DX34" s="403"/>
      <c r="DY34" s="403"/>
      <c r="DZ34" s="403"/>
      <c r="EA34" s="403"/>
      <c r="EB34" s="403"/>
      <c r="EC34" s="403"/>
      <c r="ED34" s="403"/>
      <c r="EE34" s="403"/>
      <c r="EF34" s="403"/>
      <c r="EG34" s="403"/>
      <c r="EH34" s="403"/>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row>
    <row r="35" spans="1:162" ht="12" customHeight="1">
      <c r="A35" s="451" t="s">
        <v>608</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3"/>
      <c r="AG35" s="360">
        <v>-1040</v>
      </c>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2"/>
      <c r="BD35" s="360">
        <v>-1040</v>
      </c>
      <c r="BE35" s="361"/>
      <c r="BF35" s="361"/>
      <c r="BG35" s="361"/>
      <c r="BH35" s="361"/>
      <c r="BI35" s="361"/>
      <c r="BJ35" s="361"/>
      <c r="BK35" s="361"/>
      <c r="BL35" s="361"/>
      <c r="BM35" s="361"/>
      <c r="BN35" s="361"/>
      <c r="BO35" s="361"/>
      <c r="BP35" s="361"/>
      <c r="BQ35" s="361"/>
      <c r="BR35" s="361"/>
      <c r="BS35" s="361"/>
      <c r="BT35" s="361"/>
      <c r="BU35" s="361"/>
      <c r="BV35" s="361"/>
      <c r="BW35" s="361"/>
      <c r="BX35" s="362"/>
      <c r="BY35" s="424">
        <v>2012</v>
      </c>
      <c r="BZ35" s="425"/>
      <c r="CA35" s="425"/>
      <c r="CB35" s="425"/>
      <c r="CC35" s="425"/>
      <c r="CD35" s="425"/>
      <c r="CE35" s="425"/>
      <c r="CF35" s="425"/>
      <c r="CG35" s="425"/>
      <c r="CH35" s="425"/>
      <c r="CI35" s="425"/>
      <c r="CJ35" s="425"/>
      <c r="CK35" s="425"/>
      <c r="CL35" s="433"/>
      <c r="CM35" s="430" t="s">
        <v>653</v>
      </c>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0"/>
      <c r="DL35" s="430"/>
      <c r="DM35" s="430"/>
      <c r="DN35" s="430"/>
      <c r="DO35" s="430"/>
      <c r="DP35" s="430"/>
      <c r="DQ35" s="430"/>
      <c r="DR35" s="430"/>
      <c r="DS35" s="430"/>
      <c r="DT35" s="430"/>
      <c r="DU35" s="430"/>
      <c r="DV35" s="431"/>
      <c r="DW35" s="432" t="s">
        <v>696</v>
      </c>
      <c r="DX35" s="430"/>
      <c r="DY35" s="430"/>
      <c r="DZ35" s="430"/>
      <c r="EA35" s="430"/>
      <c r="EB35" s="430"/>
      <c r="EC35" s="430"/>
      <c r="ED35" s="430"/>
      <c r="EE35" s="430"/>
      <c r="EF35" s="430"/>
      <c r="EG35" s="430"/>
      <c r="EH35" s="430"/>
      <c r="EI35" s="430"/>
      <c r="EJ35" s="430"/>
      <c r="EK35" s="430"/>
      <c r="EL35" s="430"/>
      <c r="EM35" s="430"/>
      <c r="EN35" s="430"/>
      <c r="EO35" s="430"/>
      <c r="EP35" s="430"/>
      <c r="EQ35" s="430"/>
      <c r="ER35" s="430"/>
      <c r="ES35" s="430"/>
      <c r="ET35" s="430"/>
      <c r="EU35" s="430"/>
      <c r="EV35" s="430"/>
      <c r="EW35" s="430"/>
      <c r="EX35" s="430"/>
      <c r="EY35" s="430"/>
      <c r="EZ35" s="430"/>
      <c r="FA35" s="430"/>
      <c r="FB35" s="430"/>
      <c r="FC35" s="430"/>
      <c r="FD35" s="430"/>
      <c r="FE35" s="430"/>
      <c r="FF35" s="430"/>
    </row>
    <row r="36" spans="1:162" ht="12" customHeight="1">
      <c r="A36" s="451" t="s">
        <v>628</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3"/>
      <c r="AG36" s="360">
        <v>7500</v>
      </c>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2"/>
      <c r="BD36" s="360">
        <v>7500</v>
      </c>
      <c r="BE36" s="361"/>
      <c r="BF36" s="361"/>
      <c r="BG36" s="361"/>
      <c r="BH36" s="361"/>
      <c r="BI36" s="361"/>
      <c r="BJ36" s="361"/>
      <c r="BK36" s="361"/>
      <c r="BL36" s="361"/>
      <c r="BM36" s="361"/>
      <c r="BN36" s="361"/>
      <c r="BO36" s="361"/>
      <c r="BP36" s="361"/>
      <c r="BQ36" s="361"/>
      <c r="BR36" s="361"/>
      <c r="BS36" s="361"/>
      <c r="BT36" s="361"/>
      <c r="BU36" s="361"/>
      <c r="BV36" s="361"/>
      <c r="BW36" s="361"/>
      <c r="BX36" s="362"/>
      <c r="BY36" s="424">
        <v>2009</v>
      </c>
      <c r="BZ36" s="425"/>
      <c r="CA36" s="425"/>
      <c r="CB36" s="425"/>
      <c r="CC36" s="425"/>
      <c r="CD36" s="425"/>
      <c r="CE36" s="425"/>
      <c r="CF36" s="425"/>
      <c r="CG36" s="425"/>
      <c r="CH36" s="425"/>
      <c r="CI36" s="425"/>
      <c r="CJ36" s="425"/>
      <c r="CK36" s="425"/>
      <c r="CL36" s="433"/>
      <c r="CM36" s="430" t="s">
        <v>652</v>
      </c>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1"/>
      <c r="DW36" s="432" t="s">
        <v>697</v>
      </c>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row>
    <row r="37" spans="1:162" ht="12" customHeight="1">
      <c r="A37" s="451"/>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3"/>
      <c r="AG37" s="360">
        <v>40000</v>
      </c>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2"/>
      <c r="BD37" s="360">
        <v>40000</v>
      </c>
      <c r="BE37" s="361"/>
      <c r="BF37" s="361"/>
      <c r="BG37" s="361"/>
      <c r="BH37" s="361"/>
      <c r="BI37" s="361"/>
      <c r="BJ37" s="361"/>
      <c r="BK37" s="361"/>
      <c r="BL37" s="361"/>
      <c r="BM37" s="361"/>
      <c r="BN37" s="361"/>
      <c r="BO37" s="361"/>
      <c r="BP37" s="361"/>
      <c r="BQ37" s="361"/>
      <c r="BR37" s="361"/>
      <c r="BS37" s="361"/>
      <c r="BT37" s="361"/>
      <c r="BU37" s="361"/>
      <c r="BV37" s="361"/>
      <c r="BW37" s="361"/>
      <c r="BX37" s="362"/>
      <c r="BY37" s="424">
        <v>2012</v>
      </c>
      <c r="BZ37" s="425"/>
      <c r="CA37" s="425"/>
      <c r="CB37" s="425"/>
      <c r="CC37" s="425"/>
      <c r="CD37" s="425"/>
      <c r="CE37" s="425"/>
      <c r="CF37" s="425"/>
      <c r="CG37" s="425"/>
      <c r="CH37" s="425"/>
      <c r="CI37" s="425"/>
      <c r="CJ37" s="425"/>
      <c r="CK37" s="425"/>
      <c r="CL37" s="433"/>
      <c r="CM37" s="430" t="s">
        <v>700</v>
      </c>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0"/>
      <c r="DM37" s="430"/>
      <c r="DN37" s="430"/>
      <c r="DO37" s="430"/>
      <c r="DP37" s="430"/>
      <c r="DQ37" s="430"/>
      <c r="DR37" s="430"/>
      <c r="DS37" s="430"/>
      <c r="DT37" s="430"/>
      <c r="DU37" s="430"/>
      <c r="DV37" s="431"/>
      <c r="DW37" s="432" t="s">
        <v>699</v>
      </c>
      <c r="DX37" s="430"/>
      <c r="DY37" s="430"/>
      <c r="DZ37" s="430"/>
      <c r="EA37" s="430"/>
      <c r="EB37" s="430"/>
      <c r="EC37" s="430"/>
      <c r="ED37" s="430"/>
      <c r="EE37" s="430"/>
      <c r="EF37" s="430"/>
      <c r="EG37" s="430"/>
      <c r="EH37" s="430"/>
      <c r="EI37" s="430"/>
      <c r="EJ37" s="430"/>
      <c r="EK37" s="430"/>
      <c r="EL37" s="430"/>
      <c r="EM37" s="430"/>
      <c r="EN37" s="430"/>
      <c r="EO37" s="430"/>
      <c r="EP37" s="430"/>
      <c r="EQ37" s="430"/>
      <c r="ER37" s="430"/>
      <c r="ES37" s="430"/>
      <c r="ET37" s="430"/>
      <c r="EU37" s="430"/>
      <c r="EV37" s="430"/>
      <c r="EW37" s="430"/>
      <c r="EX37" s="430"/>
      <c r="EY37" s="430"/>
      <c r="EZ37" s="430"/>
      <c r="FA37" s="430"/>
      <c r="FB37" s="430"/>
      <c r="FC37" s="430"/>
      <c r="FD37" s="430"/>
      <c r="FE37" s="430"/>
      <c r="FF37" s="430"/>
    </row>
    <row r="38" spans="1:162" ht="12" customHeight="1">
      <c r="A38" s="396"/>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8"/>
      <c r="AG38" s="360">
        <v>20000</v>
      </c>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2"/>
      <c r="BD38" s="360">
        <v>20000</v>
      </c>
      <c r="BE38" s="361"/>
      <c r="BF38" s="361"/>
      <c r="BG38" s="361"/>
      <c r="BH38" s="361"/>
      <c r="BI38" s="361"/>
      <c r="BJ38" s="361"/>
      <c r="BK38" s="361"/>
      <c r="BL38" s="361"/>
      <c r="BM38" s="361"/>
      <c r="BN38" s="361"/>
      <c r="BO38" s="361"/>
      <c r="BP38" s="361"/>
      <c r="BQ38" s="361"/>
      <c r="BR38" s="361"/>
      <c r="BS38" s="361"/>
      <c r="BT38" s="361"/>
      <c r="BU38" s="361"/>
      <c r="BV38" s="361"/>
      <c r="BW38" s="361"/>
      <c r="BX38" s="362"/>
      <c r="BY38" s="424">
        <v>2012</v>
      </c>
      <c r="BZ38" s="425"/>
      <c r="CA38" s="425"/>
      <c r="CB38" s="425"/>
      <c r="CC38" s="425"/>
      <c r="CD38" s="425"/>
      <c r="CE38" s="425"/>
      <c r="CF38" s="425"/>
      <c r="CG38" s="425"/>
      <c r="CH38" s="425"/>
      <c r="CI38" s="425"/>
      <c r="CJ38" s="425"/>
      <c r="CK38" s="425"/>
      <c r="CL38" s="433"/>
      <c r="CM38" s="430" t="s">
        <v>698</v>
      </c>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0"/>
      <c r="DM38" s="430"/>
      <c r="DN38" s="430"/>
      <c r="DO38" s="430"/>
      <c r="DP38" s="430"/>
      <c r="DQ38" s="430"/>
      <c r="DR38" s="430"/>
      <c r="DS38" s="430"/>
      <c r="DT38" s="430"/>
      <c r="DU38" s="430"/>
      <c r="DV38" s="431"/>
      <c r="DW38" s="432" t="s">
        <v>699</v>
      </c>
      <c r="DX38" s="430"/>
      <c r="DY38" s="430"/>
      <c r="DZ38" s="430"/>
      <c r="EA38" s="430"/>
      <c r="EB38" s="430"/>
      <c r="EC38" s="430"/>
      <c r="ED38" s="430"/>
      <c r="EE38" s="430"/>
      <c r="EF38" s="430"/>
      <c r="EG38" s="430"/>
      <c r="EH38" s="430"/>
      <c r="EI38" s="430"/>
      <c r="EJ38" s="430"/>
      <c r="EK38" s="430"/>
      <c r="EL38" s="430"/>
      <c r="EM38" s="430"/>
      <c r="EN38" s="430"/>
      <c r="EO38" s="430"/>
      <c r="EP38" s="430"/>
      <c r="EQ38" s="430"/>
      <c r="ER38" s="430"/>
      <c r="ES38" s="430"/>
      <c r="ET38" s="430"/>
      <c r="EU38" s="430"/>
      <c r="EV38" s="430"/>
      <c r="EW38" s="430"/>
      <c r="EX38" s="430"/>
      <c r="EY38" s="430"/>
      <c r="EZ38" s="430"/>
      <c r="FA38" s="430"/>
      <c r="FB38" s="430"/>
      <c r="FC38" s="430"/>
      <c r="FD38" s="430"/>
      <c r="FE38" s="430"/>
      <c r="FF38" s="430"/>
    </row>
    <row r="39" spans="1:162" ht="12" customHeight="1">
      <c r="A39" s="396"/>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8"/>
      <c r="AG39" s="360">
        <v>20000</v>
      </c>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2"/>
      <c r="BD39" s="360">
        <v>20000</v>
      </c>
      <c r="BE39" s="361"/>
      <c r="BF39" s="361"/>
      <c r="BG39" s="361"/>
      <c r="BH39" s="361"/>
      <c r="BI39" s="361"/>
      <c r="BJ39" s="361"/>
      <c r="BK39" s="361"/>
      <c r="BL39" s="361"/>
      <c r="BM39" s="361"/>
      <c r="BN39" s="361"/>
      <c r="BO39" s="361"/>
      <c r="BP39" s="361"/>
      <c r="BQ39" s="361"/>
      <c r="BR39" s="361"/>
      <c r="BS39" s="361"/>
      <c r="BT39" s="361"/>
      <c r="BU39" s="361"/>
      <c r="BV39" s="361"/>
      <c r="BW39" s="361"/>
      <c r="BX39" s="362"/>
      <c r="BY39" s="424">
        <v>2012</v>
      </c>
      <c r="BZ39" s="425"/>
      <c r="CA39" s="425"/>
      <c r="CB39" s="425"/>
      <c r="CC39" s="425"/>
      <c r="CD39" s="425"/>
      <c r="CE39" s="425"/>
      <c r="CF39" s="425"/>
      <c r="CG39" s="425"/>
      <c r="CH39" s="425"/>
      <c r="CI39" s="425"/>
      <c r="CJ39" s="425"/>
      <c r="CK39" s="425"/>
      <c r="CL39" s="433"/>
      <c r="CM39" s="430" t="s">
        <v>698</v>
      </c>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0"/>
      <c r="DM39" s="430"/>
      <c r="DN39" s="430"/>
      <c r="DO39" s="430"/>
      <c r="DP39" s="430"/>
      <c r="DQ39" s="430"/>
      <c r="DR39" s="430"/>
      <c r="DS39" s="430"/>
      <c r="DT39" s="430"/>
      <c r="DU39" s="430"/>
      <c r="DV39" s="431"/>
      <c r="DW39" s="432" t="s">
        <v>699</v>
      </c>
      <c r="DX39" s="430"/>
      <c r="DY39" s="430"/>
      <c r="DZ39" s="430"/>
      <c r="EA39" s="430"/>
      <c r="EB39" s="430"/>
      <c r="EC39" s="430"/>
      <c r="ED39" s="430"/>
      <c r="EE39" s="430"/>
      <c r="EF39" s="430"/>
      <c r="EG39" s="430"/>
      <c r="EH39" s="430"/>
      <c r="EI39" s="430"/>
      <c r="EJ39" s="430"/>
      <c r="EK39" s="430"/>
      <c r="EL39" s="430"/>
      <c r="EM39" s="430"/>
      <c r="EN39" s="430"/>
      <c r="EO39" s="430"/>
      <c r="EP39" s="430"/>
      <c r="EQ39" s="430"/>
      <c r="ER39" s="430"/>
      <c r="ES39" s="430"/>
      <c r="ET39" s="430"/>
      <c r="EU39" s="430"/>
      <c r="EV39" s="430"/>
      <c r="EW39" s="430"/>
      <c r="EX39" s="430"/>
      <c r="EY39" s="430"/>
      <c r="EZ39" s="430"/>
      <c r="FA39" s="430"/>
      <c r="FB39" s="430"/>
      <c r="FC39" s="430"/>
      <c r="FD39" s="430"/>
      <c r="FE39" s="430"/>
      <c r="FF39" s="430"/>
    </row>
    <row r="40" spans="1:162" ht="12" customHeight="1">
      <c r="A40" s="396"/>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8"/>
      <c r="AG40" s="360">
        <v>20000</v>
      </c>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2"/>
      <c r="BD40" s="360">
        <v>20000</v>
      </c>
      <c r="BE40" s="361"/>
      <c r="BF40" s="361"/>
      <c r="BG40" s="361"/>
      <c r="BH40" s="361"/>
      <c r="BI40" s="361"/>
      <c r="BJ40" s="361"/>
      <c r="BK40" s="361"/>
      <c r="BL40" s="361"/>
      <c r="BM40" s="361"/>
      <c r="BN40" s="361"/>
      <c r="BO40" s="361"/>
      <c r="BP40" s="361"/>
      <c r="BQ40" s="361"/>
      <c r="BR40" s="361"/>
      <c r="BS40" s="361"/>
      <c r="BT40" s="361"/>
      <c r="BU40" s="361"/>
      <c r="BV40" s="361"/>
      <c r="BW40" s="361"/>
      <c r="BX40" s="362"/>
      <c r="BY40" s="424">
        <v>2012</v>
      </c>
      <c r="BZ40" s="425"/>
      <c r="CA40" s="425"/>
      <c r="CB40" s="425"/>
      <c r="CC40" s="425"/>
      <c r="CD40" s="425"/>
      <c r="CE40" s="425"/>
      <c r="CF40" s="425"/>
      <c r="CG40" s="425"/>
      <c r="CH40" s="425"/>
      <c r="CI40" s="425"/>
      <c r="CJ40" s="425"/>
      <c r="CK40" s="425"/>
      <c r="CL40" s="433"/>
      <c r="CM40" s="430" t="s">
        <v>701</v>
      </c>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1"/>
      <c r="DW40" s="432" t="s">
        <v>699</v>
      </c>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row>
    <row r="41" spans="1:162" ht="12" customHeight="1">
      <c r="A41" s="396"/>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8"/>
      <c r="AG41" s="360">
        <v>20000</v>
      </c>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2"/>
      <c r="BD41" s="360">
        <v>20000</v>
      </c>
      <c r="BE41" s="361"/>
      <c r="BF41" s="361"/>
      <c r="BG41" s="361"/>
      <c r="BH41" s="361"/>
      <c r="BI41" s="361"/>
      <c r="BJ41" s="361"/>
      <c r="BK41" s="361"/>
      <c r="BL41" s="361"/>
      <c r="BM41" s="361"/>
      <c r="BN41" s="361"/>
      <c r="BO41" s="361"/>
      <c r="BP41" s="361"/>
      <c r="BQ41" s="361"/>
      <c r="BR41" s="361"/>
      <c r="BS41" s="361"/>
      <c r="BT41" s="361"/>
      <c r="BU41" s="361"/>
      <c r="BV41" s="361"/>
      <c r="BW41" s="361"/>
      <c r="BX41" s="362"/>
      <c r="BY41" s="424">
        <v>2012</v>
      </c>
      <c r="BZ41" s="425"/>
      <c r="CA41" s="425"/>
      <c r="CB41" s="425"/>
      <c r="CC41" s="425"/>
      <c r="CD41" s="425"/>
      <c r="CE41" s="425"/>
      <c r="CF41" s="425"/>
      <c r="CG41" s="425"/>
      <c r="CH41" s="425"/>
      <c r="CI41" s="425"/>
      <c r="CJ41" s="425"/>
      <c r="CK41" s="425"/>
      <c r="CL41" s="433"/>
      <c r="CM41" s="430" t="s">
        <v>702</v>
      </c>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1"/>
      <c r="DW41" s="432" t="s">
        <v>699</v>
      </c>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row>
    <row r="42" spans="1:162" ht="12" customHeight="1">
      <c r="A42" s="451"/>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3"/>
      <c r="AG42" s="360">
        <v>-20000</v>
      </c>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2"/>
      <c r="BD42" s="360">
        <v>-20000</v>
      </c>
      <c r="BE42" s="361"/>
      <c r="BF42" s="361"/>
      <c r="BG42" s="361"/>
      <c r="BH42" s="361"/>
      <c r="BI42" s="361"/>
      <c r="BJ42" s="361"/>
      <c r="BK42" s="361"/>
      <c r="BL42" s="361"/>
      <c r="BM42" s="361"/>
      <c r="BN42" s="361"/>
      <c r="BO42" s="361"/>
      <c r="BP42" s="361"/>
      <c r="BQ42" s="361"/>
      <c r="BR42" s="361"/>
      <c r="BS42" s="361"/>
      <c r="BT42" s="361"/>
      <c r="BU42" s="361"/>
      <c r="BV42" s="361"/>
      <c r="BW42" s="361"/>
      <c r="BX42" s="362"/>
      <c r="BY42" s="424">
        <v>2012</v>
      </c>
      <c r="BZ42" s="425"/>
      <c r="CA42" s="425"/>
      <c r="CB42" s="425"/>
      <c r="CC42" s="425"/>
      <c r="CD42" s="425"/>
      <c r="CE42" s="425"/>
      <c r="CF42" s="425"/>
      <c r="CG42" s="425"/>
      <c r="CH42" s="425"/>
      <c r="CI42" s="425"/>
      <c r="CJ42" s="425"/>
      <c r="CK42" s="425"/>
      <c r="CL42" s="433"/>
      <c r="CM42" s="430" t="s">
        <v>703</v>
      </c>
      <c r="CN42" s="430"/>
      <c r="CO42" s="430"/>
      <c r="CP42" s="430"/>
      <c r="CQ42" s="430"/>
      <c r="CR42" s="430"/>
      <c r="CS42" s="430"/>
      <c r="CT42" s="430"/>
      <c r="CU42" s="430"/>
      <c r="CV42" s="430"/>
      <c r="CW42" s="430"/>
      <c r="CX42" s="430"/>
      <c r="CY42" s="430"/>
      <c r="CZ42" s="430"/>
      <c r="DA42" s="430"/>
      <c r="DB42" s="430"/>
      <c r="DC42" s="430"/>
      <c r="DD42" s="430"/>
      <c r="DE42" s="430"/>
      <c r="DF42" s="430"/>
      <c r="DG42" s="430"/>
      <c r="DH42" s="430"/>
      <c r="DI42" s="430"/>
      <c r="DJ42" s="430"/>
      <c r="DK42" s="430"/>
      <c r="DL42" s="430"/>
      <c r="DM42" s="430"/>
      <c r="DN42" s="430"/>
      <c r="DO42" s="430"/>
      <c r="DP42" s="430"/>
      <c r="DQ42" s="430"/>
      <c r="DR42" s="430"/>
      <c r="DS42" s="430"/>
      <c r="DT42" s="430"/>
      <c r="DU42" s="430"/>
      <c r="DV42" s="431"/>
      <c r="DW42" s="432" t="s">
        <v>699</v>
      </c>
      <c r="DX42" s="430"/>
      <c r="DY42" s="430"/>
      <c r="DZ42" s="430"/>
      <c r="EA42" s="430"/>
      <c r="EB42" s="430"/>
      <c r="EC42" s="430"/>
      <c r="ED42" s="430"/>
      <c r="EE42" s="430"/>
      <c r="EF42" s="430"/>
      <c r="EG42" s="430"/>
      <c r="EH42" s="430"/>
      <c r="EI42" s="430"/>
      <c r="EJ42" s="430"/>
      <c r="EK42" s="430"/>
      <c r="EL42" s="430"/>
      <c r="EM42" s="430"/>
      <c r="EN42" s="430"/>
      <c r="EO42" s="430"/>
      <c r="EP42" s="430"/>
      <c r="EQ42" s="430"/>
      <c r="ER42" s="430"/>
      <c r="ES42" s="430"/>
      <c r="ET42" s="430"/>
      <c r="EU42" s="430"/>
      <c r="EV42" s="430"/>
      <c r="EW42" s="430"/>
      <c r="EX42" s="430"/>
      <c r="EY42" s="430"/>
      <c r="EZ42" s="430"/>
      <c r="FA42" s="430"/>
      <c r="FB42" s="430"/>
      <c r="FC42" s="430"/>
      <c r="FD42" s="430"/>
      <c r="FE42" s="430"/>
      <c r="FF42" s="430"/>
    </row>
    <row r="43" spans="1:162" ht="12" customHeight="1" thickBot="1">
      <c r="A43" s="396"/>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8"/>
      <c r="AG43" s="360">
        <v>-30000</v>
      </c>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2"/>
      <c r="BD43" s="360">
        <v>-30000</v>
      </c>
      <c r="BE43" s="361"/>
      <c r="BF43" s="361"/>
      <c r="BG43" s="361"/>
      <c r="BH43" s="361"/>
      <c r="BI43" s="361"/>
      <c r="BJ43" s="361"/>
      <c r="BK43" s="361"/>
      <c r="BL43" s="361"/>
      <c r="BM43" s="361"/>
      <c r="BN43" s="361"/>
      <c r="BO43" s="361"/>
      <c r="BP43" s="361"/>
      <c r="BQ43" s="361"/>
      <c r="BR43" s="361"/>
      <c r="BS43" s="361"/>
      <c r="BT43" s="361"/>
      <c r="BU43" s="361"/>
      <c r="BV43" s="361"/>
      <c r="BW43" s="361"/>
      <c r="BX43" s="362"/>
      <c r="BY43" s="424">
        <v>2012</v>
      </c>
      <c r="BZ43" s="425"/>
      <c r="CA43" s="425"/>
      <c r="CB43" s="425"/>
      <c r="CC43" s="425"/>
      <c r="CD43" s="425"/>
      <c r="CE43" s="425"/>
      <c r="CF43" s="425"/>
      <c r="CG43" s="425"/>
      <c r="CH43" s="425"/>
      <c r="CI43" s="425"/>
      <c r="CJ43" s="425"/>
      <c r="CK43" s="425"/>
      <c r="CL43" s="433"/>
      <c r="CM43" s="430" t="s">
        <v>704</v>
      </c>
      <c r="CN43" s="430"/>
      <c r="CO43" s="430"/>
      <c r="CP43" s="430"/>
      <c r="CQ43" s="430"/>
      <c r="CR43" s="430"/>
      <c r="CS43" s="430"/>
      <c r="CT43" s="430"/>
      <c r="CU43" s="430"/>
      <c r="CV43" s="430"/>
      <c r="CW43" s="430"/>
      <c r="CX43" s="430"/>
      <c r="CY43" s="430"/>
      <c r="CZ43" s="430"/>
      <c r="DA43" s="430"/>
      <c r="DB43" s="430"/>
      <c r="DC43" s="430"/>
      <c r="DD43" s="430"/>
      <c r="DE43" s="430"/>
      <c r="DF43" s="430"/>
      <c r="DG43" s="430"/>
      <c r="DH43" s="430"/>
      <c r="DI43" s="430"/>
      <c r="DJ43" s="430"/>
      <c r="DK43" s="430"/>
      <c r="DL43" s="430"/>
      <c r="DM43" s="430"/>
      <c r="DN43" s="430"/>
      <c r="DO43" s="430"/>
      <c r="DP43" s="430"/>
      <c r="DQ43" s="430"/>
      <c r="DR43" s="430"/>
      <c r="DS43" s="430"/>
      <c r="DT43" s="430"/>
      <c r="DU43" s="430"/>
      <c r="DV43" s="431"/>
      <c r="DW43" s="432" t="s">
        <v>699</v>
      </c>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row>
    <row r="44" spans="1:162" ht="22.5" customHeight="1" thickTop="1" thickBot="1">
      <c r="A44" s="347" t="s">
        <v>86</v>
      </c>
      <c r="B44" s="347"/>
      <c r="C44" s="347"/>
      <c r="D44" s="347"/>
      <c r="E44" s="347"/>
      <c r="F44" s="347"/>
      <c r="G44" s="347"/>
      <c r="H44" s="347"/>
      <c r="I44" s="347"/>
      <c r="J44" s="347"/>
      <c r="K44" s="347"/>
      <c r="L44" s="347"/>
      <c r="M44" s="348"/>
      <c r="N44" s="349" t="s">
        <v>654</v>
      </c>
      <c r="O44" s="350"/>
      <c r="P44" s="350"/>
      <c r="Q44" s="350"/>
      <c r="R44" s="350"/>
      <c r="S44" s="350"/>
      <c r="T44" s="350"/>
      <c r="U44" s="350"/>
      <c r="V44" s="350"/>
      <c r="W44" s="350"/>
      <c r="X44" s="350"/>
      <c r="Y44" s="350"/>
      <c r="Z44" s="350"/>
      <c r="AA44" s="350"/>
      <c r="AB44" s="350"/>
      <c r="AC44" s="350"/>
      <c r="AD44" s="350"/>
      <c r="AE44" s="350"/>
      <c r="AF44" s="351"/>
      <c r="AG44" s="438">
        <f>SUM(AG35:BC43)</f>
        <v>76460</v>
      </c>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2"/>
      <c r="BD44" s="360">
        <f>SUM(BD35:BX43)</f>
        <v>76460</v>
      </c>
      <c r="BE44" s="361"/>
      <c r="BF44" s="361"/>
      <c r="BG44" s="361"/>
      <c r="BH44" s="361"/>
      <c r="BI44" s="361"/>
      <c r="BJ44" s="361"/>
      <c r="BK44" s="361"/>
      <c r="BL44" s="361"/>
      <c r="BM44" s="361"/>
      <c r="BN44" s="361"/>
      <c r="BO44" s="361"/>
      <c r="BP44" s="361"/>
      <c r="BQ44" s="361"/>
      <c r="BR44" s="361"/>
      <c r="BS44" s="361"/>
      <c r="BT44" s="361"/>
      <c r="BU44" s="361"/>
      <c r="BV44" s="361"/>
      <c r="BW44" s="361"/>
      <c r="BX44" s="362"/>
      <c r="BY44" s="424" t="s">
        <v>587</v>
      </c>
      <c r="BZ44" s="425"/>
      <c r="CA44" s="425"/>
      <c r="CB44" s="425"/>
      <c r="CC44" s="425"/>
      <c r="CD44" s="425"/>
      <c r="CE44" s="425"/>
      <c r="CF44" s="425"/>
      <c r="CG44" s="425"/>
      <c r="CH44" s="425"/>
      <c r="CI44" s="425"/>
      <c r="CJ44" s="425"/>
      <c r="CK44" s="425"/>
      <c r="CL44" s="433"/>
      <c r="CM44" s="403" t="s">
        <v>587</v>
      </c>
      <c r="CN44" s="403"/>
      <c r="CO44" s="403"/>
      <c r="CP44" s="403"/>
      <c r="CQ44" s="403"/>
      <c r="CR44" s="403"/>
      <c r="CS44" s="403"/>
      <c r="CT44" s="403"/>
      <c r="CU44" s="403"/>
      <c r="CV44" s="403"/>
      <c r="CW44" s="403"/>
      <c r="CX44" s="403"/>
      <c r="CY44" s="403"/>
      <c r="CZ44" s="403"/>
      <c r="DA44" s="403"/>
      <c r="DB44" s="403"/>
      <c r="DC44" s="403"/>
      <c r="DD44" s="403"/>
      <c r="DE44" s="403"/>
      <c r="DF44" s="403"/>
      <c r="DG44" s="403"/>
      <c r="DH44" s="403"/>
      <c r="DI44" s="403"/>
      <c r="DJ44" s="403"/>
      <c r="DK44" s="403"/>
      <c r="DL44" s="403"/>
      <c r="DM44" s="403"/>
      <c r="DN44" s="403"/>
      <c r="DO44" s="403"/>
      <c r="DP44" s="403"/>
      <c r="DQ44" s="403"/>
      <c r="DR44" s="403"/>
      <c r="DS44" s="403"/>
      <c r="DT44" s="403"/>
      <c r="DU44" s="403"/>
      <c r="DV44" s="344"/>
      <c r="DW44" s="346" t="s">
        <v>587</v>
      </c>
      <c r="DX44" s="403"/>
      <c r="DY44" s="403"/>
      <c r="DZ44" s="403"/>
      <c r="EA44" s="403"/>
      <c r="EB44" s="403"/>
      <c r="EC44" s="403"/>
      <c r="ED44" s="403"/>
      <c r="EE44" s="403"/>
      <c r="EF44" s="403"/>
      <c r="EG44" s="403"/>
      <c r="EH44" s="403"/>
      <c r="EI44" s="403"/>
      <c r="EJ44" s="403"/>
      <c r="EK44" s="403"/>
      <c r="EL44" s="403"/>
      <c r="EM44" s="403"/>
      <c r="EN44" s="403"/>
      <c r="EO44" s="403"/>
      <c r="EP44" s="403"/>
      <c r="EQ44" s="403"/>
      <c r="ER44" s="403"/>
      <c r="ES44" s="403"/>
      <c r="ET44" s="403"/>
      <c r="EU44" s="403"/>
      <c r="EV44" s="403"/>
      <c r="EW44" s="403"/>
      <c r="EX44" s="403"/>
      <c r="EY44" s="403"/>
      <c r="EZ44" s="403"/>
      <c r="FA44" s="403"/>
      <c r="FB44" s="403"/>
      <c r="FC44" s="403"/>
      <c r="FD44" s="403"/>
      <c r="FE44" s="403"/>
      <c r="FF44" s="403"/>
    </row>
    <row r="45" spans="1:162" ht="23.1" customHeight="1" thickTop="1">
      <c r="A45" s="395" t="s">
        <v>463</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93" t="s">
        <v>587</v>
      </c>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2"/>
      <c r="BD45" s="363" t="s">
        <v>587</v>
      </c>
      <c r="BE45" s="364"/>
      <c r="BF45" s="364"/>
      <c r="BG45" s="364"/>
      <c r="BH45" s="364"/>
      <c r="BI45" s="364"/>
      <c r="BJ45" s="364"/>
      <c r="BK45" s="364"/>
      <c r="BL45" s="364"/>
      <c r="BM45" s="364"/>
      <c r="BN45" s="364"/>
      <c r="BO45" s="364"/>
      <c r="BP45" s="364"/>
      <c r="BQ45" s="364"/>
      <c r="BR45" s="364"/>
      <c r="BS45" s="364"/>
      <c r="BT45" s="364"/>
      <c r="BU45" s="364"/>
      <c r="BV45" s="364"/>
      <c r="BW45" s="364"/>
      <c r="BX45" s="434"/>
      <c r="BY45" s="435" t="s">
        <v>587</v>
      </c>
      <c r="BZ45" s="436"/>
      <c r="CA45" s="436"/>
      <c r="CB45" s="436"/>
      <c r="CC45" s="436"/>
      <c r="CD45" s="436"/>
      <c r="CE45" s="436"/>
      <c r="CF45" s="436"/>
      <c r="CG45" s="436"/>
      <c r="CH45" s="436"/>
      <c r="CI45" s="436"/>
      <c r="CJ45" s="436"/>
      <c r="CK45" s="436"/>
      <c r="CL45" s="437"/>
      <c r="CM45" s="403" t="s">
        <v>587</v>
      </c>
      <c r="CN45" s="403"/>
      <c r="CO45" s="403"/>
      <c r="CP45" s="403"/>
      <c r="CQ45" s="403"/>
      <c r="CR45" s="403"/>
      <c r="CS45" s="403"/>
      <c r="CT45" s="403"/>
      <c r="CU45" s="403"/>
      <c r="CV45" s="403"/>
      <c r="CW45" s="403"/>
      <c r="CX45" s="403"/>
      <c r="CY45" s="403"/>
      <c r="CZ45" s="403"/>
      <c r="DA45" s="403"/>
      <c r="DB45" s="403"/>
      <c r="DC45" s="403"/>
      <c r="DD45" s="403"/>
      <c r="DE45" s="403"/>
      <c r="DF45" s="403"/>
      <c r="DG45" s="403"/>
      <c r="DH45" s="403"/>
      <c r="DI45" s="403"/>
      <c r="DJ45" s="403"/>
      <c r="DK45" s="403"/>
      <c r="DL45" s="403"/>
      <c r="DM45" s="403"/>
      <c r="DN45" s="403"/>
      <c r="DO45" s="403"/>
      <c r="DP45" s="403"/>
      <c r="DQ45" s="403"/>
      <c r="DR45" s="403"/>
      <c r="DS45" s="403"/>
      <c r="DT45" s="403"/>
      <c r="DU45" s="403"/>
      <c r="DV45" s="344"/>
      <c r="DW45" s="346" t="s">
        <v>587</v>
      </c>
      <c r="DX45" s="403"/>
      <c r="DY45" s="403"/>
      <c r="DZ45" s="403"/>
      <c r="EA45" s="403"/>
      <c r="EB45" s="403"/>
      <c r="EC45" s="403"/>
      <c r="ED45" s="403"/>
      <c r="EE45" s="403"/>
      <c r="EF45" s="403"/>
      <c r="EG45" s="403"/>
      <c r="EH45" s="403"/>
      <c r="EI45" s="403"/>
      <c r="EJ45" s="403"/>
      <c r="EK45" s="403"/>
      <c r="EL45" s="403"/>
      <c r="EM45" s="403"/>
      <c r="EN45" s="403"/>
      <c r="EO45" s="403"/>
      <c r="EP45" s="403"/>
      <c r="EQ45" s="403"/>
      <c r="ER45" s="403"/>
      <c r="ES45" s="403"/>
      <c r="ET45" s="403"/>
      <c r="EU45" s="403"/>
      <c r="EV45" s="403"/>
      <c r="EW45" s="403"/>
      <c r="EX45" s="403"/>
      <c r="EY45" s="403"/>
      <c r="EZ45" s="403"/>
      <c r="FA45" s="403"/>
      <c r="FB45" s="403"/>
      <c r="FC45" s="403"/>
      <c r="FD45" s="403"/>
      <c r="FE45" s="403"/>
      <c r="FF45" s="403"/>
    </row>
    <row r="46" spans="1:162" ht="15" customHeight="1" thickBot="1">
      <c r="A46" s="448" t="s">
        <v>464</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9"/>
      <c r="AG46" s="450" t="s">
        <v>587</v>
      </c>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4"/>
      <c r="BD46" s="355" t="s">
        <v>587</v>
      </c>
      <c r="BE46" s="353"/>
      <c r="BF46" s="353"/>
      <c r="BG46" s="353"/>
      <c r="BH46" s="353"/>
      <c r="BI46" s="353"/>
      <c r="BJ46" s="353"/>
      <c r="BK46" s="353"/>
      <c r="BL46" s="353"/>
      <c r="BM46" s="353"/>
      <c r="BN46" s="353"/>
      <c r="BO46" s="353"/>
      <c r="BP46" s="353"/>
      <c r="BQ46" s="353"/>
      <c r="BR46" s="353"/>
      <c r="BS46" s="353"/>
      <c r="BT46" s="353"/>
      <c r="BU46" s="353"/>
      <c r="BV46" s="353"/>
      <c r="BW46" s="353"/>
      <c r="BX46" s="354"/>
      <c r="BY46" s="442" t="s">
        <v>587</v>
      </c>
      <c r="BZ46" s="440"/>
      <c r="CA46" s="440"/>
      <c r="CB46" s="440"/>
      <c r="CC46" s="440"/>
      <c r="CD46" s="440"/>
      <c r="CE46" s="440"/>
      <c r="CF46" s="440"/>
      <c r="CG46" s="440"/>
      <c r="CH46" s="440"/>
      <c r="CI46" s="440"/>
      <c r="CJ46" s="440"/>
      <c r="CK46" s="440"/>
      <c r="CL46" s="443"/>
      <c r="CM46" s="403" t="s">
        <v>587</v>
      </c>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c r="DJ46" s="403"/>
      <c r="DK46" s="403"/>
      <c r="DL46" s="403"/>
      <c r="DM46" s="403"/>
      <c r="DN46" s="403"/>
      <c r="DO46" s="403"/>
      <c r="DP46" s="403"/>
      <c r="DQ46" s="403"/>
      <c r="DR46" s="403"/>
      <c r="DS46" s="403"/>
      <c r="DT46" s="403"/>
      <c r="DU46" s="403"/>
      <c r="DV46" s="344"/>
      <c r="DW46" s="346" t="s">
        <v>587</v>
      </c>
      <c r="DX46" s="403"/>
      <c r="DY46" s="403"/>
      <c r="DZ46" s="403"/>
      <c r="EA46" s="403"/>
      <c r="EB46" s="403"/>
      <c r="EC46" s="403"/>
      <c r="ED46" s="403"/>
      <c r="EE46" s="403"/>
      <c r="EF46" s="403"/>
      <c r="EG46" s="403"/>
      <c r="EH46" s="403"/>
      <c r="EI46" s="403"/>
      <c r="EJ46" s="403"/>
      <c r="EK46" s="403"/>
      <c r="EL46" s="403"/>
      <c r="EM46" s="403"/>
      <c r="EN46" s="403"/>
      <c r="EO46" s="403"/>
      <c r="EP46" s="403"/>
      <c r="EQ46" s="403"/>
      <c r="ER46" s="403"/>
      <c r="ES46" s="403"/>
      <c r="ET46" s="403"/>
      <c r="EU46" s="403"/>
      <c r="EV46" s="403"/>
      <c r="EW46" s="403"/>
      <c r="EX46" s="403"/>
      <c r="EY46" s="403"/>
      <c r="EZ46" s="403"/>
      <c r="FA46" s="403"/>
      <c r="FB46" s="403"/>
      <c r="FC46" s="403"/>
      <c r="FD46" s="403"/>
      <c r="FE46" s="403"/>
      <c r="FF46" s="403"/>
    </row>
    <row r="47" spans="1:162" ht="12" thickBot="1"/>
    <row r="48" spans="1:162" ht="12">
      <c r="AE48" s="21" t="s">
        <v>44</v>
      </c>
      <c r="AG48" s="444">
        <f>AG21+AG32+AG44</f>
        <v>992073.62999999989</v>
      </c>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4"/>
      <c r="BD48" s="316">
        <f>BD21+BD32+BD44</f>
        <v>992073.62999999989</v>
      </c>
      <c r="BE48" s="263"/>
      <c r="BF48" s="263"/>
      <c r="BG48" s="263"/>
      <c r="BH48" s="263"/>
      <c r="BI48" s="263"/>
      <c r="BJ48" s="263"/>
      <c r="BK48" s="263"/>
      <c r="BL48" s="263"/>
      <c r="BM48" s="263"/>
      <c r="BN48" s="263"/>
      <c r="BO48" s="263"/>
      <c r="BP48" s="263"/>
      <c r="BQ48" s="263"/>
      <c r="BR48" s="263"/>
      <c r="BS48" s="263"/>
      <c r="BT48" s="263"/>
      <c r="BU48" s="263"/>
      <c r="BV48" s="263"/>
      <c r="BW48" s="263"/>
      <c r="BX48" s="264"/>
      <c r="BY48" s="262"/>
      <c r="BZ48" s="263"/>
      <c r="CA48" s="263"/>
      <c r="CB48" s="263"/>
      <c r="CC48" s="263"/>
      <c r="CD48" s="263"/>
      <c r="CE48" s="263"/>
      <c r="CF48" s="263"/>
      <c r="CG48" s="263"/>
      <c r="CH48" s="263"/>
      <c r="CI48" s="263"/>
      <c r="CJ48" s="263"/>
      <c r="CK48" s="263"/>
      <c r="CL48" s="445"/>
    </row>
    <row r="49" spans="1:162" ht="22.5" customHeight="1">
      <c r="A49" s="387" t="s">
        <v>463</v>
      </c>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9"/>
      <c r="AG49" s="446" t="s">
        <v>587</v>
      </c>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47"/>
      <c r="BD49" s="435" t="s">
        <v>587</v>
      </c>
      <c r="BE49" s="436"/>
      <c r="BF49" s="436"/>
      <c r="BG49" s="436"/>
      <c r="BH49" s="436"/>
      <c r="BI49" s="436"/>
      <c r="BJ49" s="436"/>
      <c r="BK49" s="436"/>
      <c r="BL49" s="436"/>
      <c r="BM49" s="436"/>
      <c r="BN49" s="436"/>
      <c r="BO49" s="436"/>
      <c r="BP49" s="436"/>
      <c r="BQ49" s="436"/>
      <c r="BR49" s="436"/>
      <c r="BS49" s="436"/>
      <c r="BT49" s="436"/>
      <c r="BU49" s="436"/>
      <c r="BV49" s="436"/>
      <c r="BW49" s="436"/>
      <c r="BX49" s="447"/>
      <c r="BY49" s="435" t="s">
        <v>587</v>
      </c>
      <c r="BZ49" s="436"/>
      <c r="CA49" s="436"/>
      <c r="CB49" s="436"/>
      <c r="CC49" s="436"/>
      <c r="CD49" s="436"/>
      <c r="CE49" s="436"/>
      <c r="CF49" s="436"/>
      <c r="CG49" s="436"/>
      <c r="CH49" s="436"/>
      <c r="CI49" s="436"/>
      <c r="CJ49" s="436"/>
      <c r="CK49" s="436"/>
      <c r="CL49" s="437"/>
      <c r="CM49" s="83"/>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row>
    <row r="50" spans="1:162" ht="15" customHeight="1" thickBot="1">
      <c r="A50" s="379" t="s">
        <v>464</v>
      </c>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439" t="s">
        <v>587</v>
      </c>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1"/>
      <c r="BD50" s="442" t="s">
        <v>587</v>
      </c>
      <c r="BE50" s="440"/>
      <c r="BF50" s="440"/>
      <c r="BG50" s="440"/>
      <c r="BH50" s="440"/>
      <c r="BI50" s="440"/>
      <c r="BJ50" s="440"/>
      <c r="BK50" s="440"/>
      <c r="BL50" s="440"/>
      <c r="BM50" s="440"/>
      <c r="BN50" s="440"/>
      <c r="BO50" s="440"/>
      <c r="BP50" s="440"/>
      <c r="BQ50" s="440"/>
      <c r="BR50" s="440"/>
      <c r="BS50" s="440"/>
      <c r="BT50" s="440"/>
      <c r="BU50" s="440"/>
      <c r="BV50" s="440"/>
      <c r="BW50" s="440"/>
      <c r="BX50" s="441"/>
      <c r="BY50" s="442" t="s">
        <v>587</v>
      </c>
      <c r="BZ50" s="440"/>
      <c r="CA50" s="440"/>
      <c r="CB50" s="440"/>
      <c r="CC50" s="440"/>
      <c r="CD50" s="440"/>
      <c r="CE50" s="440"/>
      <c r="CF50" s="440"/>
      <c r="CG50" s="440"/>
      <c r="CH50" s="440"/>
      <c r="CI50" s="440"/>
      <c r="CJ50" s="440"/>
      <c r="CK50" s="440"/>
      <c r="CL50" s="443"/>
      <c r="CM50" s="83"/>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row>
  </sheetData>
  <mergeCells count="236">
    <mergeCell ref="A43:AF43"/>
    <mergeCell ref="AG43:BC43"/>
    <mergeCell ref="BD43:BX43"/>
    <mergeCell ref="BY43:CL43"/>
    <mergeCell ref="CM43:DV43"/>
    <mergeCell ref="DW43:FF43"/>
    <mergeCell ref="A42:AF42"/>
    <mergeCell ref="AG42:BC42"/>
    <mergeCell ref="BD42:BX42"/>
    <mergeCell ref="BY42:CL42"/>
    <mergeCell ref="CM42:DV42"/>
    <mergeCell ref="DW42:FF42"/>
    <mergeCell ref="A41:AF41"/>
    <mergeCell ref="AG41:BC41"/>
    <mergeCell ref="BD41:BX41"/>
    <mergeCell ref="BY41:CL41"/>
    <mergeCell ref="CM41:DV41"/>
    <mergeCell ref="DW41:FF41"/>
    <mergeCell ref="A40:AF40"/>
    <mergeCell ref="AG40:BC40"/>
    <mergeCell ref="BD40:BX40"/>
    <mergeCell ref="BY40:CL40"/>
    <mergeCell ref="CM40:DV40"/>
    <mergeCell ref="DW40:FF40"/>
    <mergeCell ref="A39:AF39"/>
    <mergeCell ref="AG39:BC39"/>
    <mergeCell ref="BD39:BX39"/>
    <mergeCell ref="BY39:CL39"/>
    <mergeCell ref="CM39:DV39"/>
    <mergeCell ref="DW39:FF39"/>
    <mergeCell ref="A38:AF38"/>
    <mergeCell ref="AG38:BC38"/>
    <mergeCell ref="BD38:BX38"/>
    <mergeCell ref="BY38:CL38"/>
    <mergeCell ref="CM38:DV38"/>
    <mergeCell ref="DW38:FF38"/>
    <mergeCell ref="A37:AF37"/>
    <mergeCell ref="AG37:BC37"/>
    <mergeCell ref="BD37:BX37"/>
    <mergeCell ref="BY37:CL37"/>
    <mergeCell ref="CM37:DV37"/>
    <mergeCell ref="DW37:FF37"/>
    <mergeCell ref="A36:AF36"/>
    <mergeCell ref="AG36:BC36"/>
    <mergeCell ref="BD36:BX36"/>
    <mergeCell ref="BY36:CL36"/>
    <mergeCell ref="CM36:DV36"/>
    <mergeCell ref="DW36:FF36"/>
    <mergeCell ref="A35:AF35"/>
    <mergeCell ref="AG35:BC35"/>
    <mergeCell ref="BD35:BX35"/>
    <mergeCell ref="BY35:CL35"/>
    <mergeCell ref="CM35:DV35"/>
    <mergeCell ref="DW35:FF35"/>
    <mergeCell ref="A34:AF34"/>
    <mergeCell ref="AG34:BC34"/>
    <mergeCell ref="BD34:BX34"/>
    <mergeCell ref="BY34:CL34"/>
    <mergeCell ref="CM34:DV34"/>
    <mergeCell ref="DW34:FF34"/>
    <mergeCell ref="DW32:FF32"/>
    <mergeCell ref="A33:AF33"/>
    <mergeCell ref="AG33:BC33"/>
    <mergeCell ref="BD33:BX33"/>
    <mergeCell ref="BY33:CL33"/>
    <mergeCell ref="CM33:DV33"/>
    <mergeCell ref="DW33:FF33"/>
    <mergeCell ref="A32:M32"/>
    <mergeCell ref="N32:AF32"/>
    <mergeCell ref="AG32:BC32"/>
    <mergeCell ref="BD32:BX32"/>
    <mergeCell ref="BY32:CL32"/>
    <mergeCell ref="CM32:DV32"/>
    <mergeCell ref="A31:AF31"/>
    <mergeCell ref="AG31:BC31"/>
    <mergeCell ref="BD31:BX31"/>
    <mergeCell ref="BY31:CL31"/>
    <mergeCell ref="CM31:DV31"/>
    <mergeCell ref="DW31:FF31"/>
    <mergeCell ref="A30:AF30"/>
    <mergeCell ref="AG30:BC30"/>
    <mergeCell ref="BD30:BX30"/>
    <mergeCell ref="BY30:CL30"/>
    <mergeCell ref="CM30:DV30"/>
    <mergeCell ref="DW30:FF30"/>
    <mergeCell ref="A29:AF29"/>
    <mergeCell ref="AG29:BC29"/>
    <mergeCell ref="BD29:BX29"/>
    <mergeCell ref="BY29:CL29"/>
    <mergeCell ref="CM29:DV29"/>
    <mergeCell ref="DW29:FF29"/>
    <mergeCell ref="A28:AF28"/>
    <mergeCell ref="AG28:BC28"/>
    <mergeCell ref="BD28:BX28"/>
    <mergeCell ref="BY28:CL28"/>
    <mergeCell ref="CM28:DV28"/>
    <mergeCell ref="DW28:FF28"/>
    <mergeCell ref="AG27:BC27"/>
    <mergeCell ref="BD27:BX27"/>
    <mergeCell ref="BY27:CL27"/>
    <mergeCell ref="CM27:DV27"/>
    <mergeCell ref="DW27:FF27"/>
    <mergeCell ref="A26:AF26"/>
    <mergeCell ref="AG26:BC26"/>
    <mergeCell ref="BD26:BX26"/>
    <mergeCell ref="BY26:CL26"/>
    <mergeCell ref="CM26:DV26"/>
    <mergeCell ref="DW26:FF26"/>
    <mergeCell ref="CM22:DV22"/>
    <mergeCell ref="DW22:FF22"/>
    <mergeCell ref="A23:AF23"/>
    <mergeCell ref="AG23:BC23"/>
    <mergeCell ref="BD23:BX23"/>
    <mergeCell ref="BY23:CL23"/>
    <mergeCell ref="CM23:DV23"/>
    <mergeCell ref="DW23:FF23"/>
    <mergeCell ref="A25:AF25"/>
    <mergeCell ref="AG25:BC25"/>
    <mergeCell ref="BD25:BX25"/>
    <mergeCell ref="BY25:CL25"/>
    <mergeCell ref="CM25:DV25"/>
    <mergeCell ref="DW25:FF25"/>
    <mergeCell ref="A24:AF24"/>
    <mergeCell ref="AG24:BC24"/>
    <mergeCell ref="BD24:BX24"/>
    <mergeCell ref="BY24:CL24"/>
    <mergeCell ref="CM24:DV24"/>
    <mergeCell ref="DW24:FF24"/>
    <mergeCell ref="CM20:DV20"/>
    <mergeCell ref="DW20:FF20"/>
    <mergeCell ref="A21:M21"/>
    <mergeCell ref="N21:AF21"/>
    <mergeCell ref="AG21:BC21"/>
    <mergeCell ref="BD21:BX21"/>
    <mergeCell ref="BY21:CL21"/>
    <mergeCell ref="CM21:DV21"/>
    <mergeCell ref="DW21:FF21"/>
    <mergeCell ref="A50:AF50"/>
    <mergeCell ref="AG50:BC50"/>
    <mergeCell ref="BD50:BX50"/>
    <mergeCell ref="BY50:CL50"/>
    <mergeCell ref="A20:AF20"/>
    <mergeCell ref="AG20:BC20"/>
    <mergeCell ref="BD20:BX20"/>
    <mergeCell ref="BY20:CL20"/>
    <mergeCell ref="A22:AF22"/>
    <mergeCell ref="AG22:BC22"/>
    <mergeCell ref="A49:AF49"/>
    <mergeCell ref="AG49:BC49"/>
    <mergeCell ref="BD49:BX49"/>
    <mergeCell ref="BY49:CL49"/>
    <mergeCell ref="AG48:BC48"/>
    <mergeCell ref="BD48:BX48"/>
    <mergeCell ref="BY48:CL48"/>
    <mergeCell ref="A46:AF46"/>
    <mergeCell ref="AG46:BC46"/>
    <mergeCell ref="BD46:BX46"/>
    <mergeCell ref="BY46:CL46"/>
    <mergeCell ref="BD22:BX22"/>
    <mergeCell ref="BY22:CL22"/>
    <mergeCell ref="A27:AF27"/>
    <mergeCell ref="CM46:DV46"/>
    <mergeCell ref="DW46:FF46"/>
    <mergeCell ref="DW44:FF44"/>
    <mergeCell ref="A45:AF45"/>
    <mergeCell ref="AG45:BC45"/>
    <mergeCell ref="BD45:BX45"/>
    <mergeCell ref="BY45:CL45"/>
    <mergeCell ref="CM45:DV45"/>
    <mergeCell ref="DW45:FF45"/>
    <mergeCell ref="A44:M44"/>
    <mergeCell ref="N44:AF44"/>
    <mergeCell ref="AG44:BC44"/>
    <mergeCell ref="BD44:BX44"/>
    <mergeCell ref="BY44:CL44"/>
    <mergeCell ref="CM44:DV44"/>
    <mergeCell ref="A19:AF19"/>
    <mergeCell ref="AG19:BC19"/>
    <mergeCell ref="BD19:BX19"/>
    <mergeCell ref="BY19:CL19"/>
    <mergeCell ref="CM19:DV19"/>
    <mergeCell ref="DW19:FF19"/>
    <mergeCell ref="A18:AF18"/>
    <mergeCell ref="AG18:BC18"/>
    <mergeCell ref="BD18:BX18"/>
    <mergeCell ref="BY18:CL18"/>
    <mergeCell ref="CM18:DV18"/>
    <mergeCell ref="DW18:FF18"/>
    <mergeCell ref="A17:AF17"/>
    <mergeCell ref="AG17:BC17"/>
    <mergeCell ref="BD17:BX17"/>
    <mergeCell ref="BY17:CL17"/>
    <mergeCell ref="CM17:DV17"/>
    <mergeCell ref="DW17:FF17"/>
    <mergeCell ref="A16:AF16"/>
    <mergeCell ref="AG16:BC16"/>
    <mergeCell ref="BD16:BX16"/>
    <mergeCell ref="BY16:CL16"/>
    <mergeCell ref="CM16:DV16"/>
    <mergeCell ref="DW16:FF16"/>
    <mergeCell ref="A15:AF15"/>
    <mergeCell ref="AG15:BC15"/>
    <mergeCell ref="BD15:BX15"/>
    <mergeCell ref="BY15:CL15"/>
    <mergeCell ref="CM15:DV15"/>
    <mergeCell ref="DW15:FF15"/>
    <mergeCell ref="A14:AF14"/>
    <mergeCell ref="AG14:BC14"/>
    <mergeCell ref="BD14:BX14"/>
    <mergeCell ref="BY14:CL14"/>
    <mergeCell ref="CM14:DV14"/>
    <mergeCell ref="DW14:FF14"/>
    <mergeCell ref="A13:AF13"/>
    <mergeCell ref="AG13:BC13"/>
    <mergeCell ref="BD13:BX13"/>
    <mergeCell ref="BY13:CL13"/>
    <mergeCell ref="CM13:DV13"/>
    <mergeCell ref="DW13:FF13"/>
    <mergeCell ref="CM11:DV11"/>
    <mergeCell ref="DW11:FF11"/>
    <mergeCell ref="A12:AF12"/>
    <mergeCell ref="AG12:BC12"/>
    <mergeCell ref="BD12:BX12"/>
    <mergeCell ref="BY12:CL12"/>
    <mergeCell ref="CM12:DV12"/>
    <mergeCell ref="DW12:FF12"/>
    <mergeCell ref="EQ1:FF1"/>
    <mergeCell ref="A3:FF3"/>
    <mergeCell ref="AG5:DV5"/>
    <mergeCell ref="AG7:DV7"/>
    <mergeCell ref="AG8:DV8"/>
    <mergeCell ref="A10:AF11"/>
    <mergeCell ref="AG10:BC11"/>
    <mergeCell ref="BD10:FF10"/>
    <mergeCell ref="BD11:BX11"/>
    <mergeCell ref="BY11:CL11"/>
  </mergeCells>
  <pageMargins left="0.55118110236220474" right="0.27559055118110237" top="0.78740157480314965" bottom="0.39370078740157483" header="0.19685039370078741"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DD53"/>
  <sheetViews>
    <sheetView view="pageBreakPreview" workbookViewId="0">
      <selection activeCell="B1" sqref="B1"/>
    </sheetView>
  </sheetViews>
  <sheetFormatPr defaultColWidth="0.85546875" defaultRowHeight="11.25"/>
  <cols>
    <col min="1" max="16384" width="0.85546875" style="58"/>
  </cols>
  <sheetData>
    <row r="1" spans="1:108" ht="15" customHeight="1">
      <c r="DD1" s="50" t="s">
        <v>507</v>
      </c>
    </row>
    <row r="2" spans="1:108" ht="6" customHeight="1" thickBot="1"/>
    <row r="3" spans="1:108" s="13" customFormat="1" ht="15" customHeight="1" thickBot="1">
      <c r="CK3" s="22" t="s">
        <v>43</v>
      </c>
      <c r="CM3" s="323" t="s">
        <v>461</v>
      </c>
      <c r="CN3" s="324"/>
      <c r="CO3" s="324"/>
      <c r="CP3" s="324"/>
      <c r="CQ3" s="324"/>
      <c r="CR3" s="324"/>
      <c r="CS3" s="324"/>
      <c r="CT3" s="324"/>
      <c r="CU3" s="324"/>
      <c r="CV3" s="324"/>
      <c r="CW3" s="324"/>
      <c r="CX3" s="324"/>
      <c r="CY3" s="324"/>
      <c r="CZ3" s="324"/>
      <c r="DA3" s="324"/>
      <c r="DB3" s="324"/>
      <c r="DC3" s="324"/>
      <c r="DD3" s="325"/>
    </row>
    <row r="4" spans="1:108" ht="6" customHeight="1"/>
    <row r="5" spans="1:108" s="26" customFormat="1" ht="15">
      <c r="A5" s="410" t="s">
        <v>465</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row>
    <row r="6" spans="1:108" ht="6" customHeight="1"/>
    <row r="7" spans="1:108" ht="18" customHeight="1">
      <c r="A7" s="58" t="s">
        <v>47</v>
      </c>
      <c r="U7" s="107" t="s">
        <v>596</v>
      </c>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row>
    <row r="8" spans="1:108" ht="18" customHeight="1">
      <c r="A8" s="58" t="s">
        <v>48</v>
      </c>
      <c r="U8" s="167" t="s">
        <v>597</v>
      </c>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row>
    <row r="9" spans="1:108" s="7" customFormat="1" ht="12.75" customHeight="1">
      <c r="U9" s="140" t="s">
        <v>504</v>
      </c>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row>
    <row r="10" spans="1:108" ht="15" customHeight="1"/>
    <row r="11" spans="1:108" s="51" customFormat="1" ht="12">
      <c r="A11" s="51" t="s">
        <v>511</v>
      </c>
    </row>
    <row r="12" spans="1:108" ht="9.9499999999999993" customHeight="1"/>
    <row r="13" spans="1:108" ht="15" customHeight="1">
      <c r="A13" s="411" t="s">
        <v>462</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2"/>
      <c r="AK13" s="346" t="s">
        <v>508</v>
      </c>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row>
    <row r="14" spans="1:108" ht="15" customHeight="1">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46" t="s">
        <v>206</v>
      </c>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344"/>
      <c r="BU14" s="417" t="s">
        <v>509</v>
      </c>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row>
    <row r="15" spans="1:108" ht="54"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c r="AK15" s="419" t="s">
        <v>53</v>
      </c>
      <c r="AL15" s="420"/>
      <c r="AM15" s="420"/>
      <c r="AN15" s="420"/>
      <c r="AO15" s="420"/>
      <c r="AP15" s="420"/>
      <c r="AQ15" s="420"/>
      <c r="AR15" s="420"/>
      <c r="AS15" s="420"/>
      <c r="AT15" s="420"/>
      <c r="AU15" s="420"/>
      <c r="AV15" s="420"/>
      <c r="AW15" s="420"/>
      <c r="AX15" s="420"/>
      <c r="AY15" s="420"/>
      <c r="AZ15" s="420"/>
      <c r="BA15" s="420"/>
      <c r="BB15" s="421"/>
      <c r="BC15" s="346" t="s">
        <v>514</v>
      </c>
      <c r="BD15" s="403"/>
      <c r="BE15" s="403"/>
      <c r="BF15" s="403"/>
      <c r="BG15" s="403"/>
      <c r="BH15" s="403"/>
      <c r="BI15" s="403"/>
      <c r="BJ15" s="403"/>
      <c r="BK15" s="403"/>
      <c r="BL15" s="403"/>
      <c r="BM15" s="403"/>
      <c r="BN15" s="403"/>
      <c r="BO15" s="403"/>
      <c r="BP15" s="403"/>
      <c r="BQ15" s="403"/>
      <c r="BR15" s="403"/>
      <c r="BS15" s="403"/>
      <c r="BT15" s="344"/>
      <c r="BU15" s="404" t="s">
        <v>53</v>
      </c>
      <c r="BV15" s="405"/>
      <c r="BW15" s="405"/>
      <c r="BX15" s="405"/>
      <c r="BY15" s="405"/>
      <c r="BZ15" s="405"/>
      <c r="CA15" s="405"/>
      <c r="CB15" s="405"/>
      <c r="CC15" s="405"/>
      <c r="CD15" s="405"/>
      <c r="CE15" s="405"/>
      <c r="CF15" s="405"/>
      <c r="CG15" s="405"/>
      <c r="CH15" s="405"/>
      <c r="CI15" s="405"/>
      <c r="CJ15" s="405"/>
      <c r="CK15" s="405"/>
      <c r="CL15" s="406"/>
      <c r="CM15" s="346" t="s">
        <v>514</v>
      </c>
      <c r="CN15" s="403"/>
      <c r="CO15" s="403"/>
      <c r="CP15" s="403"/>
      <c r="CQ15" s="403"/>
      <c r="CR15" s="403"/>
      <c r="CS15" s="403"/>
      <c r="CT15" s="403"/>
      <c r="CU15" s="403"/>
      <c r="CV15" s="403"/>
      <c r="CW15" s="403"/>
      <c r="CX15" s="403"/>
      <c r="CY15" s="403"/>
      <c r="CZ15" s="403"/>
      <c r="DA15" s="403"/>
      <c r="DB15" s="403"/>
      <c r="DC15" s="403"/>
      <c r="DD15" s="403"/>
    </row>
    <row r="16" spans="1:108" ht="12" customHeight="1" thickBot="1">
      <c r="A16" s="186">
        <v>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7"/>
      <c r="AK16" s="189">
        <v>2</v>
      </c>
      <c r="AL16" s="186"/>
      <c r="AM16" s="186"/>
      <c r="AN16" s="186"/>
      <c r="AO16" s="186"/>
      <c r="AP16" s="186"/>
      <c r="AQ16" s="186"/>
      <c r="AR16" s="186"/>
      <c r="AS16" s="186"/>
      <c r="AT16" s="186"/>
      <c r="AU16" s="186"/>
      <c r="AV16" s="186"/>
      <c r="AW16" s="186"/>
      <c r="AX16" s="186"/>
      <c r="AY16" s="186"/>
      <c r="AZ16" s="186"/>
      <c r="BA16" s="186"/>
      <c r="BB16" s="187"/>
      <c r="BC16" s="189">
        <v>3</v>
      </c>
      <c r="BD16" s="186"/>
      <c r="BE16" s="186"/>
      <c r="BF16" s="186"/>
      <c r="BG16" s="186"/>
      <c r="BH16" s="186"/>
      <c r="BI16" s="186"/>
      <c r="BJ16" s="186"/>
      <c r="BK16" s="186"/>
      <c r="BL16" s="186"/>
      <c r="BM16" s="186"/>
      <c r="BN16" s="186"/>
      <c r="BO16" s="186"/>
      <c r="BP16" s="186"/>
      <c r="BQ16" s="186"/>
      <c r="BR16" s="186"/>
      <c r="BS16" s="186"/>
      <c r="BT16" s="187"/>
      <c r="BU16" s="189">
        <v>4</v>
      </c>
      <c r="BV16" s="186"/>
      <c r="BW16" s="186"/>
      <c r="BX16" s="186"/>
      <c r="BY16" s="186"/>
      <c r="BZ16" s="186"/>
      <c r="CA16" s="186"/>
      <c r="CB16" s="186"/>
      <c r="CC16" s="186"/>
      <c r="CD16" s="186"/>
      <c r="CE16" s="186"/>
      <c r="CF16" s="186"/>
      <c r="CG16" s="186"/>
      <c r="CH16" s="186"/>
      <c r="CI16" s="186"/>
      <c r="CJ16" s="186"/>
      <c r="CK16" s="186"/>
      <c r="CL16" s="187"/>
      <c r="CM16" s="407">
        <v>5</v>
      </c>
      <c r="CN16" s="408"/>
      <c r="CO16" s="408"/>
      <c r="CP16" s="408"/>
      <c r="CQ16" s="408"/>
      <c r="CR16" s="408"/>
      <c r="CS16" s="408"/>
      <c r="CT16" s="408"/>
      <c r="CU16" s="408"/>
      <c r="CV16" s="408"/>
      <c r="CW16" s="408"/>
      <c r="CX16" s="408"/>
      <c r="CY16" s="408"/>
      <c r="CZ16" s="408"/>
      <c r="DA16" s="408"/>
      <c r="DB16" s="408"/>
      <c r="DC16" s="408"/>
      <c r="DD16" s="408"/>
    </row>
    <row r="17" spans="1:108" ht="12.75" customHeight="1" thickBot="1">
      <c r="A17" s="458" t="s">
        <v>633</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60"/>
      <c r="AK17" s="399" t="s">
        <v>587</v>
      </c>
      <c r="AL17" s="400"/>
      <c r="AM17" s="400"/>
      <c r="AN17" s="400"/>
      <c r="AO17" s="400"/>
      <c r="AP17" s="400"/>
      <c r="AQ17" s="400"/>
      <c r="AR17" s="400"/>
      <c r="AS17" s="400"/>
      <c r="AT17" s="400"/>
      <c r="AU17" s="400"/>
      <c r="AV17" s="400"/>
      <c r="AW17" s="400"/>
      <c r="AX17" s="400"/>
      <c r="AY17" s="400"/>
      <c r="AZ17" s="400"/>
      <c r="BA17" s="400"/>
      <c r="BB17" s="401"/>
      <c r="BC17" s="399"/>
      <c r="BD17" s="400"/>
      <c r="BE17" s="400"/>
      <c r="BF17" s="400"/>
      <c r="BG17" s="400"/>
      <c r="BH17" s="400"/>
      <c r="BI17" s="400"/>
      <c r="BJ17" s="400"/>
      <c r="BK17" s="400"/>
      <c r="BL17" s="400"/>
      <c r="BM17" s="400"/>
      <c r="BN17" s="400"/>
      <c r="BO17" s="400"/>
      <c r="BP17" s="400"/>
      <c r="BQ17" s="400"/>
      <c r="BR17" s="400"/>
      <c r="BS17" s="400"/>
      <c r="BT17" s="401"/>
      <c r="BU17" s="399">
        <v>-512535.51</v>
      </c>
      <c r="BV17" s="400"/>
      <c r="BW17" s="400"/>
      <c r="BX17" s="400"/>
      <c r="BY17" s="400"/>
      <c r="BZ17" s="400"/>
      <c r="CA17" s="400"/>
      <c r="CB17" s="400"/>
      <c r="CC17" s="400"/>
      <c r="CD17" s="400"/>
      <c r="CE17" s="400"/>
      <c r="CF17" s="400"/>
      <c r="CG17" s="400"/>
      <c r="CH17" s="400"/>
      <c r="CI17" s="400"/>
      <c r="CJ17" s="400"/>
      <c r="CK17" s="400"/>
      <c r="CL17" s="401"/>
      <c r="CM17" s="360" t="s">
        <v>587</v>
      </c>
      <c r="CN17" s="361"/>
      <c r="CO17" s="361"/>
      <c r="CP17" s="361"/>
      <c r="CQ17" s="361"/>
      <c r="CR17" s="361"/>
      <c r="CS17" s="361"/>
      <c r="CT17" s="361"/>
      <c r="CU17" s="361"/>
      <c r="CV17" s="361"/>
      <c r="CW17" s="361"/>
      <c r="CX17" s="361"/>
      <c r="CY17" s="361"/>
      <c r="CZ17" s="361"/>
      <c r="DA17" s="361"/>
      <c r="DB17" s="361"/>
      <c r="DC17" s="361"/>
      <c r="DD17" s="394"/>
    </row>
    <row r="18" spans="1:108" ht="21.95" customHeight="1" thickTop="1" thickBot="1">
      <c r="A18" s="347" t="s">
        <v>86</v>
      </c>
      <c r="B18" s="347"/>
      <c r="C18" s="347"/>
      <c r="D18" s="347"/>
      <c r="E18" s="347"/>
      <c r="F18" s="347"/>
      <c r="G18" s="347"/>
      <c r="H18" s="347"/>
      <c r="I18" s="347"/>
      <c r="J18" s="347"/>
      <c r="K18" s="347"/>
      <c r="L18" s="347"/>
      <c r="M18" s="347"/>
      <c r="N18" s="347"/>
      <c r="O18" s="347"/>
      <c r="P18" s="347"/>
      <c r="Q18" s="347"/>
      <c r="R18" s="348"/>
      <c r="S18" s="349" t="s">
        <v>634</v>
      </c>
      <c r="T18" s="350"/>
      <c r="U18" s="350"/>
      <c r="V18" s="350"/>
      <c r="W18" s="350"/>
      <c r="X18" s="350"/>
      <c r="Y18" s="350"/>
      <c r="Z18" s="350"/>
      <c r="AA18" s="350"/>
      <c r="AB18" s="350"/>
      <c r="AC18" s="350"/>
      <c r="AD18" s="350"/>
      <c r="AE18" s="350"/>
      <c r="AF18" s="350"/>
      <c r="AG18" s="350"/>
      <c r="AH18" s="350"/>
      <c r="AI18" s="350"/>
      <c r="AJ18" s="351"/>
      <c r="AK18" s="360" t="s">
        <v>587</v>
      </c>
      <c r="AL18" s="361"/>
      <c r="AM18" s="361"/>
      <c r="AN18" s="361"/>
      <c r="AO18" s="361"/>
      <c r="AP18" s="361"/>
      <c r="AQ18" s="361"/>
      <c r="AR18" s="361"/>
      <c r="AS18" s="361"/>
      <c r="AT18" s="361"/>
      <c r="AU18" s="361"/>
      <c r="AV18" s="361"/>
      <c r="AW18" s="361"/>
      <c r="AX18" s="361"/>
      <c r="AY18" s="361"/>
      <c r="AZ18" s="361"/>
      <c r="BA18" s="361"/>
      <c r="BB18" s="362"/>
      <c r="BC18" s="360" t="s">
        <v>587</v>
      </c>
      <c r="BD18" s="361"/>
      <c r="BE18" s="361"/>
      <c r="BF18" s="361"/>
      <c r="BG18" s="361"/>
      <c r="BH18" s="361"/>
      <c r="BI18" s="361"/>
      <c r="BJ18" s="361"/>
      <c r="BK18" s="361"/>
      <c r="BL18" s="361"/>
      <c r="BM18" s="361"/>
      <c r="BN18" s="361"/>
      <c r="BO18" s="361"/>
      <c r="BP18" s="361"/>
      <c r="BQ18" s="361"/>
      <c r="BR18" s="361"/>
      <c r="BS18" s="361"/>
      <c r="BT18" s="362"/>
      <c r="BU18" s="360">
        <f>SUM(BU17:CL17)</f>
        <v>-512535.51</v>
      </c>
      <c r="BV18" s="361"/>
      <c r="BW18" s="361"/>
      <c r="BX18" s="361"/>
      <c r="BY18" s="361"/>
      <c r="BZ18" s="361"/>
      <c r="CA18" s="361"/>
      <c r="CB18" s="361"/>
      <c r="CC18" s="361"/>
      <c r="CD18" s="361"/>
      <c r="CE18" s="361"/>
      <c r="CF18" s="361"/>
      <c r="CG18" s="361"/>
      <c r="CH18" s="361"/>
      <c r="CI18" s="361"/>
      <c r="CJ18" s="361"/>
      <c r="CK18" s="361"/>
      <c r="CL18" s="362"/>
      <c r="CM18" s="360" t="s">
        <v>587</v>
      </c>
      <c r="CN18" s="361"/>
      <c r="CO18" s="361"/>
      <c r="CP18" s="361"/>
      <c r="CQ18" s="361"/>
      <c r="CR18" s="361"/>
      <c r="CS18" s="361"/>
      <c r="CT18" s="361"/>
      <c r="CU18" s="361"/>
      <c r="CV18" s="361"/>
      <c r="CW18" s="361"/>
      <c r="CX18" s="361"/>
      <c r="CY18" s="361"/>
      <c r="CZ18" s="361"/>
      <c r="DA18" s="361"/>
      <c r="DB18" s="361"/>
      <c r="DC18" s="361"/>
      <c r="DD18" s="394"/>
    </row>
    <row r="19" spans="1:108" ht="21.95" customHeight="1" thickTop="1">
      <c r="A19" s="395" t="s">
        <v>463</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93" t="s">
        <v>587</v>
      </c>
      <c r="AL19" s="361"/>
      <c r="AM19" s="361"/>
      <c r="AN19" s="361"/>
      <c r="AO19" s="361"/>
      <c r="AP19" s="361"/>
      <c r="AQ19" s="361"/>
      <c r="AR19" s="361"/>
      <c r="AS19" s="361"/>
      <c r="AT19" s="361"/>
      <c r="AU19" s="361"/>
      <c r="AV19" s="361"/>
      <c r="AW19" s="361"/>
      <c r="AX19" s="361"/>
      <c r="AY19" s="361"/>
      <c r="AZ19" s="361"/>
      <c r="BA19" s="361"/>
      <c r="BB19" s="362"/>
      <c r="BC19" s="360" t="s">
        <v>587</v>
      </c>
      <c r="BD19" s="361"/>
      <c r="BE19" s="361"/>
      <c r="BF19" s="361"/>
      <c r="BG19" s="361"/>
      <c r="BH19" s="361"/>
      <c r="BI19" s="361"/>
      <c r="BJ19" s="361"/>
      <c r="BK19" s="361"/>
      <c r="BL19" s="361"/>
      <c r="BM19" s="361"/>
      <c r="BN19" s="361"/>
      <c r="BO19" s="361"/>
      <c r="BP19" s="361"/>
      <c r="BQ19" s="361"/>
      <c r="BR19" s="361"/>
      <c r="BS19" s="361"/>
      <c r="BT19" s="362"/>
      <c r="BU19" s="360" t="s">
        <v>587</v>
      </c>
      <c r="BV19" s="361"/>
      <c r="BW19" s="361"/>
      <c r="BX19" s="361"/>
      <c r="BY19" s="361"/>
      <c r="BZ19" s="361"/>
      <c r="CA19" s="361"/>
      <c r="CB19" s="361"/>
      <c r="CC19" s="361"/>
      <c r="CD19" s="361"/>
      <c r="CE19" s="361"/>
      <c r="CF19" s="361"/>
      <c r="CG19" s="361"/>
      <c r="CH19" s="361"/>
      <c r="CI19" s="361"/>
      <c r="CJ19" s="361"/>
      <c r="CK19" s="361"/>
      <c r="CL19" s="362"/>
      <c r="CM19" s="360" t="s">
        <v>587</v>
      </c>
      <c r="CN19" s="361"/>
      <c r="CO19" s="361"/>
      <c r="CP19" s="361"/>
      <c r="CQ19" s="361"/>
      <c r="CR19" s="361"/>
      <c r="CS19" s="361"/>
      <c r="CT19" s="361"/>
      <c r="CU19" s="361"/>
      <c r="CV19" s="361"/>
      <c r="CW19" s="361"/>
      <c r="CX19" s="361"/>
      <c r="CY19" s="361"/>
      <c r="CZ19" s="361"/>
      <c r="DA19" s="361"/>
      <c r="DB19" s="361"/>
      <c r="DC19" s="361"/>
      <c r="DD19" s="394"/>
    </row>
    <row r="20" spans="1:108" ht="12.75" customHeight="1" thickBot="1">
      <c r="A20" s="379" t="s">
        <v>464</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93" t="s">
        <v>587</v>
      </c>
      <c r="AL20" s="361"/>
      <c r="AM20" s="361"/>
      <c r="AN20" s="361"/>
      <c r="AO20" s="361"/>
      <c r="AP20" s="361"/>
      <c r="AQ20" s="361"/>
      <c r="AR20" s="361"/>
      <c r="AS20" s="361"/>
      <c r="AT20" s="361"/>
      <c r="AU20" s="361"/>
      <c r="AV20" s="361"/>
      <c r="AW20" s="361"/>
      <c r="AX20" s="361"/>
      <c r="AY20" s="361"/>
      <c r="AZ20" s="361"/>
      <c r="BA20" s="361"/>
      <c r="BB20" s="362"/>
      <c r="BC20" s="360" t="s">
        <v>587</v>
      </c>
      <c r="BD20" s="361"/>
      <c r="BE20" s="361"/>
      <c r="BF20" s="361"/>
      <c r="BG20" s="361"/>
      <c r="BH20" s="361"/>
      <c r="BI20" s="361"/>
      <c r="BJ20" s="361"/>
      <c r="BK20" s="361"/>
      <c r="BL20" s="361"/>
      <c r="BM20" s="361"/>
      <c r="BN20" s="361"/>
      <c r="BO20" s="361"/>
      <c r="BP20" s="361"/>
      <c r="BQ20" s="361"/>
      <c r="BR20" s="361"/>
      <c r="BS20" s="361"/>
      <c r="BT20" s="362"/>
      <c r="BU20" s="360" t="s">
        <v>587</v>
      </c>
      <c r="BV20" s="361"/>
      <c r="BW20" s="361"/>
      <c r="BX20" s="361"/>
      <c r="BY20" s="361"/>
      <c r="BZ20" s="361"/>
      <c r="CA20" s="361"/>
      <c r="CB20" s="361"/>
      <c r="CC20" s="361"/>
      <c r="CD20" s="361"/>
      <c r="CE20" s="361"/>
      <c r="CF20" s="361"/>
      <c r="CG20" s="361"/>
      <c r="CH20" s="361"/>
      <c r="CI20" s="361"/>
      <c r="CJ20" s="361"/>
      <c r="CK20" s="361"/>
      <c r="CL20" s="362"/>
      <c r="CM20" s="360" t="s">
        <v>587</v>
      </c>
      <c r="CN20" s="361"/>
      <c r="CO20" s="361"/>
      <c r="CP20" s="361"/>
      <c r="CQ20" s="361"/>
      <c r="CR20" s="361"/>
      <c r="CS20" s="361"/>
      <c r="CT20" s="361"/>
      <c r="CU20" s="361"/>
      <c r="CV20" s="361"/>
      <c r="CW20" s="361"/>
      <c r="CX20" s="361"/>
      <c r="CY20" s="361"/>
      <c r="CZ20" s="361"/>
      <c r="DA20" s="361"/>
      <c r="DB20" s="361"/>
      <c r="DC20" s="361"/>
      <c r="DD20" s="394"/>
    </row>
    <row r="21" spans="1:108" ht="12.75" customHeight="1">
      <c r="A21" s="357"/>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9"/>
      <c r="AK21" s="360" t="s">
        <v>587</v>
      </c>
      <c r="AL21" s="361"/>
      <c r="AM21" s="361"/>
      <c r="AN21" s="361"/>
      <c r="AO21" s="361"/>
      <c r="AP21" s="361"/>
      <c r="AQ21" s="361"/>
      <c r="AR21" s="361"/>
      <c r="AS21" s="361"/>
      <c r="AT21" s="361"/>
      <c r="AU21" s="361"/>
      <c r="AV21" s="361"/>
      <c r="AW21" s="361"/>
      <c r="AX21" s="361"/>
      <c r="AY21" s="361"/>
      <c r="AZ21" s="361"/>
      <c r="BA21" s="361"/>
      <c r="BB21" s="362"/>
      <c r="BC21" s="360" t="s">
        <v>587</v>
      </c>
      <c r="BD21" s="361"/>
      <c r="BE21" s="361"/>
      <c r="BF21" s="361"/>
      <c r="BG21" s="361"/>
      <c r="BH21" s="361"/>
      <c r="BI21" s="361"/>
      <c r="BJ21" s="361"/>
      <c r="BK21" s="361"/>
      <c r="BL21" s="361"/>
      <c r="BM21" s="361"/>
      <c r="BN21" s="361"/>
      <c r="BO21" s="361"/>
      <c r="BP21" s="361"/>
      <c r="BQ21" s="361"/>
      <c r="BR21" s="361"/>
      <c r="BS21" s="361"/>
      <c r="BT21" s="362"/>
      <c r="BU21" s="360" t="s">
        <v>587</v>
      </c>
      <c r="BV21" s="361"/>
      <c r="BW21" s="361"/>
      <c r="BX21" s="361"/>
      <c r="BY21" s="361"/>
      <c r="BZ21" s="361"/>
      <c r="CA21" s="361"/>
      <c r="CB21" s="361"/>
      <c r="CC21" s="361"/>
      <c r="CD21" s="361"/>
      <c r="CE21" s="361"/>
      <c r="CF21" s="361"/>
      <c r="CG21" s="361"/>
      <c r="CH21" s="361"/>
      <c r="CI21" s="361"/>
      <c r="CJ21" s="361"/>
      <c r="CK21" s="361"/>
      <c r="CL21" s="362"/>
      <c r="CM21" s="360" t="s">
        <v>587</v>
      </c>
      <c r="CN21" s="361"/>
      <c r="CO21" s="361"/>
      <c r="CP21" s="361"/>
      <c r="CQ21" s="361"/>
      <c r="CR21" s="361"/>
      <c r="CS21" s="361"/>
      <c r="CT21" s="361"/>
      <c r="CU21" s="361"/>
      <c r="CV21" s="361"/>
      <c r="CW21" s="361"/>
      <c r="CX21" s="361"/>
      <c r="CY21" s="361"/>
      <c r="CZ21" s="361"/>
      <c r="DA21" s="361"/>
      <c r="DB21" s="361"/>
      <c r="DC21" s="361"/>
      <c r="DD21" s="394"/>
    </row>
    <row r="22" spans="1:108" ht="12.75" customHeight="1" thickBot="1">
      <c r="A22" s="455"/>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7"/>
      <c r="AK22" s="360" t="s">
        <v>587</v>
      </c>
      <c r="AL22" s="361"/>
      <c r="AM22" s="361"/>
      <c r="AN22" s="361"/>
      <c r="AO22" s="361"/>
      <c r="AP22" s="361"/>
      <c r="AQ22" s="361"/>
      <c r="AR22" s="361"/>
      <c r="AS22" s="361"/>
      <c r="AT22" s="361"/>
      <c r="AU22" s="361"/>
      <c r="AV22" s="361"/>
      <c r="AW22" s="361"/>
      <c r="AX22" s="361"/>
      <c r="AY22" s="361"/>
      <c r="AZ22" s="361"/>
      <c r="BA22" s="361"/>
      <c r="BB22" s="362"/>
      <c r="BC22" s="360" t="s">
        <v>587</v>
      </c>
      <c r="BD22" s="361"/>
      <c r="BE22" s="361"/>
      <c r="BF22" s="361"/>
      <c r="BG22" s="361"/>
      <c r="BH22" s="361"/>
      <c r="BI22" s="361"/>
      <c r="BJ22" s="361"/>
      <c r="BK22" s="361"/>
      <c r="BL22" s="361"/>
      <c r="BM22" s="361"/>
      <c r="BN22" s="361"/>
      <c r="BO22" s="361"/>
      <c r="BP22" s="361"/>
      <c r="BQ22" s="361"/>
      <c r="BR22" s="361"/>
      <c r="BS22" s="361"/>
      <c r="BT22" s="362"/>
      <c r="BU22" s="360" t="s">
        <v>587</v>
      </c>
      <c r="BV22" s="361"/>
      <c r="BW22" s="361"/>
      <c r="BX22" s="361"/>
      <c r="BY22" s="361"/>
      <c r="BZ22" s="361"/>
      <c r="CA22" s="361"/>
      <c r="CB22" s="361"/>
      <c r="CC22" s="361"/>
      <c r="CD22" s="361"/>
      <c r="CE22" s="361"/>
      <c r="CF22" s="361"/>
      <c r="CG22" s="361"/>
      <c r="CH22" s="361"/>
      <c r="CI22" s="361"/>
      <c r="CJ22" s="361"/>
      <c r="CK22" s="361"/>
      <c r="CL22" s="362"/>
      <c r="CM22" s="360"/>
      <c r="CN22" s="361"/>
      <c r="CO22" s="361"/>
      <c r="CP22" s="361"/>
      <c r="CQ22" s="361"/>
      <c r="CR22" s="361"/>
      <c r="CS22" s="361"/>
      <c r="CT22" s="361"/>
      <c r="CU22" s="361"/>
      <c r="CV22" s="361"/>
      <c r="CW22" s="361"/>
      <c r="CX22" s="361"/>
      <c r="CY22" s="361"/>
      <c r="CZ22" s="361"/>
      <c r="DA22" s="361"/>
      <c r="DB22" s="361"/>
      <c r="DC22" s="361"/>
      <c r="DD22" s="394"/>
    </row>
    <row r="23" spans="1:108" ht="21.95" customHeight="1" thickTop="1" thickBot="1">
      <c r="A23" s="347" t="s">
        <v>86</v>
      </c>
      <c r="B23" s="347"/>
      <c r="C23" s="347"/>
      <c r="D23" s="347"/>
      <c r="E23" s="347"/>
      <c r="F23" s="347"/>
      <c r="G23" s="347"/>
      <c r="H23" s="347"/>
      <c r="I23" s="347"/>
      <c r="J23" s="347"/>
      <c r="K23" s="347"/>
      <c r="L23" s="347"/>
      <c r="M23" s="347"/>
      <c r="N23" s="347"/>
      <c r="O23" s="347"/>
      <c r="P23" s="347"/>
      <c r="Q23" s="347"/>
      <c r="R23" s="348"/>
      <c r="S23" s="349"/>
      <c r="T23" s="350"/>
      <c r="U23" s="350"/>
      <c r="V23" s="350"/>
      <c r="W23" s="350"/>
      <c r="X23" s="350"/>
      <c r="Y23" s="350"/>
      <c r="Z23" s="350"/>
      <c r="AA23" s="350"/>
      <c r="AB23" s="350"/>
      <c r="AC23" s="350"/>
      <c r="AD23" s="350"/>
      <c r="AE23" s="350"/>
      <c r="AF23" s="350"/>
      <c r="AG23" s="350"/>
      <c r="AH23" s="350"/>
      <c r="AI23" s="350"/>
      <c r="AJ23" s="351"/>
      <c r="AK23" s="360" t="str">
        <f>AK21</f>
        <v>-</v>
      </c>
      <c r="AL23" s="361"/>
      <c r="AM23" s="361"/>
      <c r="AN23" s="361"/>
      <c r="AO23" s="361"/>
      <c r="AP23" s="361"/>
      <c r="AQ23" s="361"/>
      <c r="AR23" s="361"/>
      <c r="AS23" s="361"/>
      <c r="AT23" s="361"/>
      <c r="AU23" s="361"/>
      <c r="AV23" s="361"/>
      <c r="AW23" s="361"/>
      <c r="AX23" s="361"/>
      <c r="AY23" s="361"/>
      <c r="AZ23" s="361"/>
      <c r="BA23" s="361"/>
      <c r="BB23" s="362"/>
      <c r="BC23" s="360" t="s">
        <v>587</v>
      </c>
      <c r="BD23" s="361"/>
      <c r="BE23" s="361"/>
      <c r="BF23" s="361"/>
      <c r="BG23" s="361"/>
      <c r="BH23" s="361"/>
      <c r="BI23" s="361"/>
      <c r="BJ23" s="361"/>
      <c r="BK23" s="361"/>
      <c r="BL23" s="361"/>
      <c r="BM23" s="361"/>
      <c r="BN23" s="361"/>
      <c r="BO23" s="361"/>
      <c r="BP23" s="361"/>
      <c r="BQ23" s="361"/>
      <c r="BR23" s="361"/>
      <c r="BS23" s="361"/>
      <c r="BT23" s="362"/>
      <c r="BU23" s="360" t="s">
        <v>587</v>
      </c>
      <c r="BV23" s="361"/>
      <c r="BW23" s="361"/>
      <c r="BX23" s="361"/>
      <c r="BY23" s="361"/>
      <c r="BZ23" s="361"/>
      <c r="CA23" s="361"/>
      <c r="CB23" s="361"/>
      <c r="CC23" s="361"/>
      <c r="CD23" s="361"/>
      <c r="CE23" s="361"/>
      <c r="CF23" s="361"/>
      <c r="CG23" s="361"/>
      <c r="CH23" s="361"/>
      <c r="CI23" s="361"/>
      <c r="CJ23" s="361"/>
      <c r="CK23" s="361"/>
      <c r="CL23" s="362"/>
      <c r="CM23" s="360" t="s">
        <v>587</v>
      </c>
      <c r="CN23" s="361"/>
      <c r="CO23" s="361"/>
      <c r="CP23" s="361"/>
      <c r="CQ23" s="361"/>
      <c r="CR23" s="361"/>
      <c r="CS23" s="361"/>
      <c r="CT23" s="361"/>
      <c r="CU23" s="361"/>
      <c r="CV23" s="361"/>
      <c r="CW23" s="361"/>
      <c r="CX23" s="361"/>
      <c r="CY23" s="361"/>
      <c r="CZ23" s="361"/>
      <c r="DA23" s="361"/>
      <c r="DB23" s="361"/>
      <c r="DC23" s="361"/>
      <c r="DD23" s="394"/>
    </row>
    <row r="24" spans="1:108" ht="21.95" customHeight="1" thickTop="1">
      <c r="A24" s="395" t="s">
        <v>463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93" t="s">
        <v>587</v>
      </c>
      <c r="AL24" s="361"/>
      <c r="AM24" s="361"/>
      <c r="AN24" s="361"/>
      <c r="AO24" s="361"/>
      <c r="AP24" s="361"/>
      <c r="AQ24" s="361"/>
      <c r="AR24" s="361"/>
      <c r="AS24" s="361"/>
      <c r="AT24" s="361"/>
      <c r="AU24" s="361"/>
      <c r="AV24" s="361"/>
      <c r="AW24" s="361"/>
      <c r="AX24" s="361"/>
      <c r="AY24" s="361"/>
      <c r="AZ24" s="361"/>
      <c r="BA24" s="361"/>
      <c r="BB24" s="362"/>
      <c r="BC24" s="360" t="s">
        <v>587</v>
      </c>
      <c r="BD24" s="361"/>
      <c r="BE24" s="361"/>
      <c r="BF24" s="361"/>
      <c r="BG24" s="361"/>
      <c r="BH24" s="361"/>
      <c r="BI24" s="361"/>
      <c r="BJ24" s="361"/>
      <c r="BK24" s="361"/>
      <c r="BL24" s="361"/>
      <c r="BM24" s="361"/>
      <c r="BN24" s="361"/>
      <c r="BO24" s="361"/>
      <c r="BP24" s="361"/>
      <c r="BQ24" s="361"/>
      <c r="BR24" s="361"/>
      <c r="BS24" s="361"/>
      <c r="BT24" s="362"/>
      <c r="BU24" s="360" t="s">
        <v>587</v>
      </c>
      <c r="BV24" s="361"/>
      <c r="BW24" s="361"/>
      <c r="BX24" s="361"/>
      <c r="BY24" s="361"/>
      <c r="BZ24" s="361"/>
      <c r="CA24" s="361"/>
      <c r="CB24" s="361"/>
      <c r="CC24" s="361"/>
      <c r="CD24" s="361"/>
      <c r="CE24" s="361"/>
      <c r="CF24" s="361"/>
      <c r="CG24" s="361"/>
      <c r="CH24" s="361"/>
      <c r="CI24" s="361"/>
      <c r="CJ24" s="361"/>
      <c r="CK24" s="361"/>
      <c r="CL24" s="362"/>
      <c r="CM24" s="360" t="s">
        <v>587</v>
      </c>
      <c r="CN24" s="361"/>
      <c r="CO24" s="361"/>
      <c r="CP24" s="361"/>
      <c r="CQ24" s="361"/>
      <c r="CR24" s="361"/>
      <c r="CS24" s="361"/>
      <c r="CT24" s="361"/>
      <c r="CU24" s="361"/>
      <c r="CV24" s="361"/>
      <c r="CW24" s="361"/>
      <c r="CX24" s="361"/>
      <c r="CY24" s="361"/>
      <c r="CZ24" s="361"/>
      <c r="DA24" s="361"/>
      <c r="DB24" s="361"/>
      <c r="DC24" s="361"/>
      <c r="DD24" s="394"/>
    </row>
    <row r="25" spans="1:108" ht="12.75" customHeight="1" thickBot="1">
      <c r="A25" s="379" t="s">
        <v>464</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93" t="s">
        <v>587</v>
      </c>
      <c r="AL25" s="361"/>
      <c r="AM25" s="361"/>
      <c r="AN25" s="361"/>
      <c r="AO25" s="361"/>
      <c r="AP25" s="361"/>
      <c r="AQ25" s="361"/>
      <c r="AR25" s="361"/>
      <c r="AS25" s="361"/>
      <c r="AT25" s="361"/>
      <c r="AU25" s="361"/>
      <c r="AV25" s="361"/>
      <c r="AW25" s="361"/>
      <c r="AX25" s="361"/>
      <c r="AY25" s="361"/>
      <c r="AZ25" s="361"/>
      <c r="BA25" s="361"/>
      <c r="BB25" s="362"/>
      <c r="BC25" s="360" t="s">
        <v>587</v>
      </c>
      <c r="BD25" s="361"/>
      <c r="BE25" s="361"/>
      <c r="BF25" s="361"/>
      <c r="BG25" s="361"/>
      <c r="BH25" s="361"/>
      <c r="BI25" s="361"/>
      <c r="BJ25" s="361"/>
      <c r="BK25" s="361"/>
      <c r="BL25" s="361"/>
      <c r="BM25" s="361"/>
      <c r="BN25" s="361"/>
      <c r="BO25" s="361"/>
      <c r="BP25" s="361"/>
      <c r="BQ25" s="361"/>
      <c r="BR25" s="361"/>
      <c r="BS25" s="361"/>
      <c r="BT25" s="362"/>
      <c r="BU25" s="360" t="s">
        <v>587</v>
      </c>
      <c r="BV25" s="361"/>
      <c r="BW25" s="361"/>
      <c r="BX25" s="361"/>
      <c r="BY25" s="361"/>
      <c r="BZ25" s="361"/>
      <c r="CA25" s="361"/>
      <c r="CB25" s="361"/>
      <c r="CC25" s="361"/>
      <c r="CD25" s="361"/>
      <c r="CE25" s="361"/>
      <c r="CF25" s="361"/>
      <c r="CG25" s="361"/>
      <c r="CH25" s="361"/>
      <c r="CI25" s="361"/>
      <c r="CJ25" s="361"/>
      <c r="CK25" s="361"/>
      <c r="CL25" s="362"/>
      <c r="CM25" s="360" t="s">
        <v>587</v>
      </c>
      <c r="CN25" s="361"/>
      <c r="CO25" s="361"/>
      <c r="CP25" s="361"/>
      <c r="CQ25" s="361"/>
      <c r="CR25" s="361"/>
      <c r="CS25" s="361"/>
      <c r="CT25" s="361"/>
      <c r="CU25" s="361"/>
      <c r="CV25" s="361"/>
      <c r="CW25" s="361"/>
      <c r="CX25" s="361"/>
      <c r="CY25" s="361"/>
      <c r="CZ25" s="361"/>
      <c r="DA25" s="361"/>
      <c r="DB25" s="361"/>
      <c r="DC25" s="361"/>
      <c r="DD25" s="394"/>
    </row>
    <row r="26" spans="1:108" ht="12.75" customHeight="1">
      <c r="A26" s="357"/>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9"/>
      <c r="AK26" s="360" t="s">
        <v>587</v>
      </c>
      <c r="AL26" s="361"/>
      <c r="AM26" s="361"/>
      <c r="AN26" s="361"/>
      <c r="AO26" s="361"/>
      <c r="AP26" s="361"/>
      <c r="AQ26" s="361"/>
      <c r="AR26" s="361"/>
      <c r="AS26" s="361"/>
      <c r="AT26" s="361"/>
      <c r="AU26" s="361"/>
      <c r="AV26" s="361"/>
      <c r="AW26" s="361"/>
      <c r="AX26" s="361"/>
      <c r="AY26" s="361"/>
      <c r="AZ26" s="361"/>
      <c r="BA26" s="361"/>
      <c r="BB26" s="362"/>
      <c r="BC26" s="360" t="s">
        <v>587</v>
      </c>
      <c r="BD26" s="361"/>
      <c r="BE26" s="361"/>
      <c r="BF26" s="361"/>
      <c r="BG26" s="361"/>
      <c r="BH26" s="361"/>
      <c r="BI26" s="361"/>
      <c r="BJ26" s="361"/>
      <c r="BK26" s="361"/>
      <c r="BL26" s="361"/>
      <c r="BM26" s="361"/>
      <c r="BN26" s="361"/>
      <c r="BO26" s="361"/>
      <c r="BP26" s="361"/>
      <c r="BQ26" s="361"/>
      <c r="BR26" s="361"/>
      <c r="BS26" s="361"/>
      <c r="BT26" s="362"/>
      <c r="BU26" s="360" t="s">
        <v>587</v>
      </c>
      <c r="BV26" s="361"/>
      <c r="BW26" s="361"/>
      <c r="BX26" s="361"/>
      <c r="BY26" s="361"/>
      <c r="BZ26" s="361"/>
      <c r="CA26" s="361"/>
      <c r="CB26" s="361"/>
      <c r="CC26" s="361"/>
      <c r="CD26" s="361"/>
      <c r="CE26" s="361"/>
      <c r="CF26" s="361"/>
      <c r="CG26" s="361"/>
      <c r="CH26" s="361"/>
      <c r="CI26" s="361"/>
      <c r="CJ26" s="361"/>
      <c r="CK26" s="361"/>
      <c r="CL26" s="362"/>
      <c r="CM26" s="363" t="s">
        <v>587</v>
      </c>
      <c r="CN26" s="364"/>
      <c r="CO26" s="364"/>
      <c r="CP26" s="364"/>
      <c r="CQ26" s="364"/>
      <c r="CR26" s="364"/>
      <c r="CS26" s="364"/>
      <c r="CT26" s="364"/>
      <c r="CU26" s="364"/>
      <c r="CV26" s="364"/>
      <c r="CW26" s="364"/>
      <c r="CX26" s="364"/>
      <c r="CY26" s="364"/>
      <c r="CZ26" s="364"/>
      <c r="DA26" s="364"/>
      <c r="DB26" s="364"/>
      <c r="DC26" s="364"/>
      <c r="DD26" s="365"/>
    </row>
    <row r="27" spans="1:108" ht="12.75" customHeight="1" thickBot="1">
      <c r="A27" s="455"/>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7"/>
      <c r="AK27" s="360" t="s">
        <v>587</v>
      </c>
      <c r="AL27" s="361"/>
      <c r="AM27" s="361"/>
      <c r="AN27" s="361"/>
      <c r="AO27" s="361"/>
      <c r="AP27" s="361"/>
      <c r="AQ27" s="361"/>
      <c r="AR27" s="361"/>
      <c r="AS27" s="361"/>
      <c r="AT27" s="361"/>
      <c r="AU27" s="361"/>
      <c r="AV27" s="361"/>
      <c r="AW27" s="361"/>
      <c r="AX27" s="361"/>
      <c r="AY27" s="361"/>
      <c r="AZ27" s="361"/>
      <c r="BA27" s="361"/>
      <c r="BB27" s="362"/>
      <c r="BC27" s="360"/>
      <c r="BD27" s="361"/>
      <c r="BE27" s="361"/>
      <c r="BF27" s="361"/>
      <c r="BG27" s="361"/>
      <c r="BH27" s="361"/>
      <c r="BI27" s="361"/>
      <c r="BJ27" s="361"/>
      <c r="BK27" s="361"/>
      <c r="BL27" s="361"/>
      <c r="BM27" s="361"/>
      <c r="BN27" s="361"/>
      <c r="BO27" s="361"/>
      <c r="BP27" s="361"/>
      <c r="BQ27" s="361"/>
      <c r="BR27" s="361"/>
      <c r="BS27" s="361"/>
      <c r="BT27" s="362"/>
      <c r="BU27" s="360" t="s">
        <v>587</v>
      </c>
      <c r="BV27" s="361"/>
      <c r="BW27" s="361"/>
      <c r="BX27" s="361"/>
      <c r="BY27" s="361"/>
      <c r="BZ27" s="361"/>
      <c r="CA27" s="361"/>
      <c r="CB27" s="361"/>
      <c r="CC27" s="361"/>
      <c r="CD27" s="361"/>
      <c r="CE27" s="361"/>
      <c r="CF27" s="361"/>
      <c r="CG27" s="361"/>
      <c r="CH27" s="361"/>
      <c r="CI27" s="361"/>
      <c r="CJ27" s="361"/>
      <c r="CK27" s="361"/>
      <c r="CL27" s="362"/>
      <c r="CM27" s="360"/>
      <c r="CN27" s="361"/>
      <c r="CO27" s="361"/>
      <c r="CP27" s="361"/>
      <c r="CQ27" s="361"/>
      <c r="CR27" s="361"/>
      <c r="CS27" s="361"/>
      <c r="CT27" s="361"/>
      <c r="CU27" s="361"/>
      <c r="CV27" s="361"/>
      <c r="CW27" s="361"/>
      <c r="CX27" s="361"/>
      <c r="CY27" s="361"/>
      <c r="CZ27" s="361"/>
      <c r="DA27" s="361"/>
      <c r="DB27" s="361"/>
      <c r="DC27" s="361"/>
      <c r="DD27" s="394"/>
    </row>
    <row r="28" spans="1:108" ht="21.95" customHeight="1" thickTop="1" thickBot="1">
      <c r="A28" s="347" t="s">
        <v>86</v>
      </c>
      <c r="B28" s="347"/>
      <c r="C28" s="347"/>
      <c r="D28" s="347"/>
      <c r="E28" s="347"/>
      <c r="F28" s="347"/>
      <c r="G28" s="347"/>
      <c r="H28" s="347"/>
      <c r="I28" s="347"/>
      <c r="J28" s="347"/>
      <c r="K28" s="347"/>
      <c r="L28" s="347"/>
      <c r="M28" s="347"/>
      <c r="N28" s="347"/>
      <c r="O28" s="347"/>
      <c r="P28" s="347"/>
      <c r="Q28" s="347"/>
      <c r="R28" s="348"/>
      <c r="S28" s="349"/>
      <c r="T28" s="350"/>
      <c r="U28" s="350"/>
      <c r="V28" s="350"/>
      <c r="W28" s="350"/>
      <c r="X28" s="350"/>
      <c r="Y28" s="350"/>
      <c r="Z28" s="350"/>
      <c r="AA28" s="350"/>
      <c r="AB28" s="350"/>
      <c r="AC28" s="350"/>
      <c r="AD28" s="350"/>
      <c r="AE28" s="350"/>
      <c r="AF28" s="350"/>
      <c r="AG28" s="350"/>
      <c r="AH28" s="350"/>
      <c r="AI28" s="350"/>
      <c r="AJ28" s="351"/>
      <c r="AK28" s="352" t="s">
        <v>587</v>
      </c>
      <c r="AL28" s="353"/>
      <c r="AM28" s="353"/>
      <c r="AN28" s="353"/>
      <c r="AO28" s="353"/>
      <c r="AP28" s="353"/>
      <c r="AQ28" s="353"/>
      <c r="AR28" s="353"/>
      <c r="AS28" s="353"/>
      <c r="AT28" s="353"/>
      <c r="AU28" s="353"/>
      <c r="AV28" s="353"/>
      <c r="AW28" s="353"/>
      <c r="AX28" s="353"/>
      <c r="AY28" s="353"/>
      <c r="AZ28" s="353"/>
      <c r="BA28" s="353"/>
      <c r="BB28" s="354"/>
      <c r="BC28" s="355" t="s">
        <v>587</v>
      </c>
      <c r="BD28" s="353"/>
      <c r="BE28" s="353"/>
      <c r="BF28" s="353"/>
      <c r="BG28" s="353"/>
      <c r="BH28" s="353"/>
      <c r="BI28" s="353"/>
      <c r="BJ28" s="353"/>
      <c r="BK28" s="353"/>
      <c r="BL28" s="353"/>
      <c r="BM28" s="353"/>
      <c r="BN28" s="353"/>
      <c r="BO28" s="353"/>
      <c r="BP28" s="353"/>
      <c r="BQ28" s="353"/>
      <c r="BR28" s="353"/>
      <c r="BS28" s="353"/>
      <c r="BT28" s="354"/>
      <c r="BU28" s="355" t="s">
        <v>587</v>
      </c>
      <c r="BV28" s="353"/>
      <c r="BW28" s="353"/>
      <c r="BX28" s="353"/>
      <c r="BY28" s="353"/>
      <c r="BZ28" s="353"/>
      <c r="CA28" s="353"/>
      <c r="CB28" s="353"/>
      <c r="CC28" s="353"/>
      <c r="CD28" s="353"/>
      <c r="CE28" s="353"/>
      <c r="CF28" s="353"/>
      <c r="CG28" s="353"/>
      <c r="CH28" s="353"/>
      <c r="CI28" s="353"/>
      <c r="CJ28" s="353"/>
      <c r="CK28" s="353"/>
      <c r="CL28" s="354"/>
      <c r="CM28" s="355" t="s">
        <v>587</v>
      </c>
      <c r="CN28" s="353"/>
      <c r="CO28" s="353"/>
      <c r="CP28" s="353"/>
      <c r="CQ28" s="353"/>
      <c r="CR28" s="353"/>
      <c r="CS28" s="353"/>
      <c r="CT28" s="353"/>
      <c r="CU28" s="353"/>
      <c r="CV28" s="353"/>
      <c r="CW28" s="353"/>
      <c r="CX28" s="353"/>
      <c r="CY28" s="353"/>
      <c r="CZ28" s="353"/>
      <c r="DA28" s="353"/>
      <c r="DB28" s="353"/>
      <c r="DC28" s="353"/>
      <c r="DD28" s="356"/>
    </row>
    <row r="29" spans="1:108" ht="6" customHeight="1" thickTop="1" thickBot="1"/>
    <row r="30" spans="1:108" s="13" customFormat="1" ht="14.1"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21" t="s">
        <v>44</v>
      </c>
      <c r="AJ30" s="58"/>
      <c r="AK30" s="384" t="s">
        <v>587</v>
      </c>
      <c r="AL30" s="385"/>
      <c r="AM30" s="385"/>
      <c r="AN30" s="385"/>
      <c r="AO30" s="385"/>
      <c r="AP30" s="385"/>
      <c r="AQ30" s="385"/>
      <c r="AR30" s="385"/>
      <c r="AS30" s="385"/>
      <c r="AT30" s="385"/>
      <c r="AU30" s="385"/>
      <c r="AV30" s="385"/>
      <c r="AW30" s="385"/>
      <c r="AX30" s="385"/>
      <c r="AY30" s="385"/>
      <c r="AZ30" s="385"/>
      <c r="BA30" s="385"/>
      <c r="BB30" s="385"/>
      <c r="BC30" s="385" t="s">
        <v>587</v>
      </c>
      <c r="BD30" s="385"/>
      <c r="BE30" s="385"/>
      <c r="BF30" s="385"/>
      <c r="BG30" s="385"/>
      <c r="BH30" s="385"/>
      <c r="BI30" s="385"/>
      <c r="BJ30" s="385"/>
      <c r="BK30" s="385"/>
      <c r="BL30" s="385"/>
      <c r="BM30" s="385"/>
      <c r="BN30" s="385"/>
      <c r="BO30" s="385"/>
      <c r="BP30" s="385"/>
      <c r="BQ30" s="385"/>
      <c r="BR30" s="385"/>
      <c r="BS30" s="385"/>
      <c r="BT30" s="385"/>
      <c r="BU30" s="372">
        <f>BU18</f>
        <v>-512535.51</v>
      </c>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6"/>
    </row>
    <row r="31" spans="1:108" s="13" customFormat="1" ht="21.95" customHeight="1">
      <c r="A31" s="387" t="s">
        <v>463</v>
      </c>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9"/>
      <c r="AK31" s="390" t="s">
        <v>587</v>
      </c>
      <c r="AL31" s="391"/>
      <c r="AM31" s="391"/>
      <c r="AN31" s="391"/>
      <c r="AO31" s="391"/>
      <c r="AP31" s="391"/>
      <c r="AQ31" s="391"/>
      <c r="AR31" s="391"/>
      <c r="AS31" s="391"/>
      <c r="AT31" s="391"/>
      <c r="AU31" s="391"/>
      <c r="AV31" s="391"/>
      <c r="AW31" s="391"/>
      <c r="AX31" s="391"/>
      <c r="AY31" s="391"/>
      <c r="AZ31" s="391"/>
      <c r="BA31" s="391"/>
      <c r="BB31" s="391"/>
      <c r="BC31" s="391" t="s">
        <v>587</v>
      </c>
      <c r="BD31" s="391"/>
      <c r="BE31" s="391"/>
      <c r="BF31" s="391"/>
      <c r="BG31" s="391"/>
      <c r="BH31" s="391"/>
      <c r="BI31" s="391"/>
      <c r="BJ31" s="391"/>
      <c r="BK31" s="391"/>
      <c r="BL31" s="391"/>
      <c r="BM31" s="391"/>
      <c r="BN31" s="391"/>
      <c r="BO31" s="391"/>
      <c r="BP31" s="391"/>
      <c r="BQ31" s="391"/>
      <c r="BR31" s="391"/>
      <c r="BS31" s="391"/>
      <c r="BT31" s="391"/>
      <c r="BU31" s="391" t="s">
        <v>587</v>
      </c>
      <c r="BV31" s="391"/>
      <c r="BW31" s="391"/>
      <c r="BX31" s="391"/>
      <c r="BY31" s="391"/>
      <c r="BZ31" s="391"/>
      <c r="CA31" s="391"/>
      <c r="CB31" s="391"/>
      <c r="CC31" s="391"/>
      <c r="CD31" s="391"/>
      <c r="CE31" s="391"/>
      <c r="CF31" s="391"/>
      <c r="CG31" s="391"/>
      <c r="CH31" s="391"/>
      <c r="CI31" s="391"/>
      <c r="CJ31" s="391"/>
      <c r="CK31" s="391"/>
      <c r="CL31" s="391"/>
      <c r="CM31" s="391" t="s">
        <v>587</v>
      </c>
      <c r="CN31" s="391"/>
      <c r="CO31" s="391"/>
      <c r="CP31" s="391"/>
      <c r="CQ31" s="391"/>
      <c r="CR31" s="391"/>
      <c r="CS31" s="391"/>
      <c r="CT31" s="391"/>
      <c r="CU31" s="391"/>
      <c r="CV31" s="391"/>
      <c r="CW31" s="391"/>
      <c r="CX31" s="391"/>
      <c r="CY31" s="391"/>
      <c r="CZ31" s="391"/>
      <c r="DA31" s="391"/>
      <c r="DB31" s="391"/>
      <c r="DC31" s="391"/>
      <c r="DD31" s="392"/>
    </row>
    <row r="32" spans="1:108" s="13" customFormat="1" ht="14.1" customHeight="1" thickBot="1">
      <c r="A32" s="379" t="s">
        <v>464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80" t="s">
        <v>587</v>
      </c>
      <c r="AL32" s="381"/>
      <c r="AM32" s="381"/>
      <c r="AN32" s="381"/>
      <c r="AO32" s="381"/>
      <c r="AP32" s="381"/>
      <c r="AQ32" s="381"/>
      <c r="AR32" s="381"/>
      <c r="AS32" s="381"/>
      <c r="AT32" s="381"/>
      <c r="AU32" s="381"/>
      <c r="AV32" s="381"/>
      <c r="AW32" s="381"/>
      <c r="AX32" s="381"/>
      <c r="AY32" s="381"/>
      <c r="AZ32" s="381"/>
      <c r="BA32" s="381"/>
      <c r="BB32" s="381"/>
      <c r="BC32" s="381" t="s">
        <v>587</v>
      </c>
      <c r="BD32" s="381"/>
      <c r="BE32" s="381"/>
      <c r="BF32" s="381"/>
      <c r="BG32" s="381"/>
      <c r="BH32" s="381"/>
      <c r="BI32" s="381"/>
      <c r="BJ32" s="381"/>
      <c r="BK32" s="381"/>
      <c r="BL32" s="381"/>
      <c r="BM32" s="381"/>
      <c r="BN32" s="381"/>
      <c r="BO32" s="381"/>
      <c r="BP32" s="381"/>
      <c r="BQ32" s="381"/>
      <c r="BR32" s="381"/>
      <c r="BS32" s="381"/>
      <c r="BT32" s="381"/>
      <c r="BU32" s="381" t="s">
        <v>587</v>
      </c>
      <c r="BV32" s="381"/>
      <c r="BW32" s="381"/>
      <c r="BX32" s="381"/>
      <c r="BY32" s="381"/>
      <c r="BZ32" s="381"/>
      <c r="CA32" s="381"/>
      <c r="CB32" s="381"/>
      <c r="CC32" s="381"/>
      <c r="CD32" s="381"/>
      <c r="CE32" s="381"/>
      <c r="CF32" s="381"/>
      <c r="CG32" s="381"/>
      <c r="CH32" s="381"/>
      <c r="CI32" s="381"/>
      <c r="CJ32" s="381"/>
      <c r="CK32" s="381"/>
      <c r="CL32" s="381"/>
      <c r="CM32" s="381" t="s">
        <v>587</v>
      </c>
      <c r="CN32" s="381"/>
      <c r="CO32" s="381"/>
      <c r="CP32" s="381"/>
      <c r="CQ32" s="381"/>
      <c r="CR32" s="381"/>
      <c r="CS32" s="381"/>
      <c r="CT32" s="381"/>
      <c r="CU32" s="381"/>
      <c r="CV32" s="381"/>
      <c r="CW32" s="381"/>
      <c r="CX32" s="381"/>
      <c r="CY32" s="381"/>
      <c r="CZ32" s="381"/>
      <c r="DA32" s="381"/>
      <c r="DB32" s="381"/>
      <c r="DC32" s="381"/>
      <c r="DD32" s="382"/>
    </row>
    <row r="33" spans="1:108" ht="18" customHeight="1"/>
    <row r="34" spans="1:108">
      <c r="A34" s="383" t="s">
        <v>512</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row>
    <row r="35" spans="1:108">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row>
    <row r="36" spans="1:108" ht="9.9499999999999993" customHeight="1"/>
    <row r="37" spans="1:108" ht="17.100000000000001" customHeight="1">
      <c r="A37" s="344" t="s">
        <v>466</v>
      </c>
      <c r="B37" s="345"/>
      <c r="C37" s="345"/>
      <c r="D37" s="345"/>
      <c r="E37" s="345"/>
      <c r="F37" s="345"/>
      <c r="G37" s="345"/>
      <c r="H37" s="345"/>
      <c r="I37" s="345"/>
      <c r="J37" s="345"/>
      <c r="K37" s="345"/>
      <c r="L37" s="345"/>
      <c r="M37" s="345"/>
      <c r="N37" s="345"/>
      <c r="O37" s="345"/>
      <c r="P37" s="345"/>
      <c r="Q37" s="345"/>
      <c r="R37" s="345"/>
      <c r="S37" s="345" t="s">
        <v>49</v>
      </c>
      <c r="T37" s="345"/>
      <c r="U37" s="345"/>
      <c r="V37" s="345"/>
      <c r="W37" s="345"/>
      <c r="X37" s="345"/>
      <c r="Y37" s="345"/>
      <c r="Z37" s="345"/>
      <c r="AA37" s="345"/>
      <c r="AB37" s="345"/>
      <c r="AC37" s="345"/>
      <c r="AD37" s="345"/>
      <c r="AE37" s="345"/>
      <c r="AF37" s="345"/>
      <c r="AG37" s="345"/>
      <c r="AH37" s="345"/>
      <c r="AI37" s="345"/>
      <c r="AJ37" s="345"/>
      <c r="AK37" s="345" t="s">
        <v>513</v>
      </c>
      <c r="AL37" s="345"/>
      <c r="AM37" s="345"/>
      <c r="AN37" s="345"/>
      <c r="AO37" s="345"/>
      <c r="AP37" s="345"/>
      <c r="AQ37" s="345"/>
      <c r="AR37" s="345"/>
      <c r="AS37" s="345"/>
      <c r="AT37" s="345"/>
      <c r="AU37" s="345"/>
      <c r="AV37" s="345"/>
      <c r="AW37" s="345"/>
      <c r="AX37" s="345"/>
      <c r="AY37" s="345"/>
      <c r="AZ37" s="345"/>
      <c r="BA37" s="345"/>
      <c r="BB37" s="345"/>
      <c r="BC37" s="345" t="s">
        <v>510</v>
      </c>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t="s">
        <v>515</v>
      </c>
      <c r="CN37" s="345"/>
      <c r="CO37" s="345"/>
      <c r="CP37" s="345"/>
      <c r="CQ37" s="345"/>
      <c r="CR37" s="345"/>
      <c r="CS37" s="345"/>
      <c r="CT37" s="345"/>
      <c r="CU37" s="345"/>
      <c r="CV37" s="345"/>
      <c r="CW37" s="345"/>
      <c r="CX37" s="345"/>
      <c r="CY37" s="345"/>
      <c r="CZ37" s="345"/>
      <c r="DA37" s="345"/>
      <c r="DB37" s="345"/>
      <c r="DC37" s="345"/>
      <c r="DD37" s="346"/>
    </row>
    <row r="38" spans="1:108" ht="17.100000000000001" customHeight="1">
      <c r="A38" s="344"/>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t="s">
        <v>327</v>
      </c>
      <c r="BD38" s="345"/>
      <c r="BE38" s="345"/>
      <c r="BF38" s="345"/>
      <c r="BG38" s="345"/>
      <c r="BH38" s="345"/>
      <c r="BI38" s="345"/>
      <c r="BJ38" s="345"/>
      <c r="BK38" s="345"/>
      <c r="BL38" s="345"/>
      <c r="BM38" s="345"/>
      <c r="BN38" s="345"/>
      <c r="BO38" s="345"/>
      <c r="BP38" s="345"/>
      <c r="BQ38" s="345"/>
      <c r="BR38" s="345"/>
      <c r="BS38" s="345"/>
      <c r="BT38" s="345"/>
      <c r="BU38" s="345" t="s">
        <v>22</v>
      </c>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6"/>
    </row>
    <row r="39" spans="1:108" s="52" customFormat="1" ht="12" customHeight="1" thickBot="1">
      <c r="A39" s="187">
        <v>1</v>
      </c>
      <c r="B39" s="374"/>
      <c r="C39" s="374"/>
      <c r="D39" s="374"/>
      <c r="E39" s="374"/>
      <c r="F39" s="374"/>
      <c r="G39" s="374"/>
      <c r="H39" s="374"/>
      <c r="I39" s="374"/>
      <c r="J39" s="374"/>
      <c r="K39" s="374"/>
      <c r="L39" s="374"/>
      <c r="M39" s="374"/>
      <c r="N39" s="374"/>
      <c r="O39" s="374"/>
      <c r="P39" s="374"/>
      <c r="Q39" s="374"/>
      <c r="R39" s="374"/>
      <c r="S39" s="374">
        <v>2</v>
      </c>
      <c r="T39" s="374"/>
      <c r="U39" s="374"/>
      <c r="V39" s="374"/>
      <c r="W39" s="374"/>
      <c r="X39" s="374"/>
      <c r="Y39" s="374"/>
      <c r="Z39" s="374"/>
      <c r="AA39" s="374"/>
      <c r="AB39" s="374"/>
      <c r="AC39" s="374"/>
      <c r="AD39" s="374"/>
      <c r="AE39" s="374"/>
      <c r="AF39" s="374"/>
      <c r="AG39" s="374"/>
      <c r="AH39" s="374"/>
      <c r="AI39" s="374"/>
      <c r="AJ39" s="374"/>
      <c r="AK39" s="374">
        <v>3</v>
      </c>
      <c r="AL39" s="374"/>
      <c r="AM39" s="374"/>
      <c r="AN39" s="374"/>
      <c r="AO39" s="374"/>
      <c r="AP39" s="374"/>
      <c r="AQ39" s="374"/>
      <c r="AR39" s="374"/>
      <c r="AS39" s="374"/>
      <c r="AT39" s="374"/>
      <c r="AU39" s="374"/>
      <c r="AV39" s="374"/>
      <c r="AW39" s="374"/>
      <c r="AX39" s="374"/>
      <c r="AY39" s="374"/>
      <c r="AZ39" s="374"/>
      <c r="BA39" s="374"/>
      <c r="BB39" s="374"/>
      <c r="BC39" s="374">
        <v>4</v>
      </c>
      <c r="BD39" s="374"/>
      <c r="BE39" s="374"/>
      <c r="BF39" s="374"/>
      <c r="BG39" s="374"/>
      <c r="BH39" s="374"/>
      <c r="BI39" s="374"/>
      <c r="BJ39" s="374"/>
      <c r="BK39" s="374"/>
      <c r="BL39" s="374"/>
      <c r="BM39" s="374"/>
      <c r="BN39" s="374"/>
      <c r="BO39" s="374"/>
      <c r="BP39" s="374"/>
      <c r="BQ39" s="374"/>
      <c r="BR39" s="374"/>
      <c r="BS39" s="374"/>
      <c r="BT39" s="374"/>
      <c r="BU39" s="375">
        <v>5</v>
      </c>
      <c r="BV39" s="376"/>
      <c r="BW39" s="376"/>
      <c r="BX39" s="376"/>
      <c r="BY39" s="376"/>
      <c r="BZ39" s="376"/>
      <c r="CA39" s="376"/>
      <c r="CB39" s="376"/>
      <c r="CC39" s="376"/>
      <c r="CD39" s="376"/>
      <c r="CE39" s="376"/>
      <c r="CF39" s="376"/>
      <c r="CG39" s="376"/>
      <c r="CH39" s="376"/>
      <c r="CI39" s="376"/>
      <c r="CJ39" s="376"/>
      <c r="CK39" s="376"/>
      <c r="CL39" s="377"/>
      <c r="CM39" s="378">
        <v>6</v>
      </c>
      <c r="CN39" s="378"/>
      <c r="CO39" s="378"/>
      <c r="CP39" s="378"/>
      <c r="CQ39" s="378"/>
      <c r="CR39" s="378"/>
      <c r="CS39" s="378"/>
      <c r="CT39" s="378"/>
      <c r="CU39" s="378"/>
      <c r="CV39" s="378"/>
      <c r="CW39" s="378"/>
      <c r="CX39" s="378"/>
      <c r="CY39" s="378"/>
      <c r="CZ39" s="378"/>
      <c r="DA39" s="378"/>
      <c r="DB39" s="378"/>
      <c r="DC39" s="378"/>
      <c r="DD39" s="375"/>
    </row>
    <row r="40" spans="1:108" ht="14.1" customHeight="1">
      <c r="A40" s="370" t="s">
        <v>587</v>
      </c>
      <c r="B40" s="371"/>
      <c r="C40" s="371"/>
      <c r="D40" s="371"/>
      <c r="E40" s="371"/>
      <c r="F40" s="371"/>
      <c r="G40" s="371"/>
      <c r="H40" s="371"/>
      <c r="I40" s="371"/>
      <c r="J40" s="371"/>
      <c r="K40" s="371"/>
      <c r="L40" s="371"/>
      <c r="M40" s="371"/>
      <c r="N40" s="371"/>
      <c r="O40" s="371"/>
      <c r="P40" s="371"/>
      <c r="Q40" s="371"/>
      <c r="R40" s="371"/>
      <c r="S40" s="372" t="s">
        <v>587</v>
      </c>
      <c r="T40" s="372"/>
      <c r="U40" s="372"/>
      <c r="V40" s="372"/>
      <c r="W40" s="372"/>
      <c r="X40" s="372"/>
      <c r="Y40" s="372"/>
      <c r="Z40" s="372"/>
      <c r="AA40" s="372"/>
      <c r="AB40" s="372"/>
      <c r="AC40" s="372"/>
      <c r="AD40" s="372"/>
      <c r="AE40" s="372"/>
      <c r="AF40" s="372"/>
      <c r="AG40" s="372"/>
      <c r="AH40" s="372"/>
      <c r="AI40" s="372"/>
      <c r="AJ40" s="372"/>
      <c r="AK40" s="371" t="s">
        <v>587</v>
      </c>
      <c r="AL40" s="371"/>
      <c r="AM40" s="371"/>
      <c r="AN40" s="371"/>
      <c r="AO40" s="371"/>
      <c r="AP40" s="371"/>
      <c r="AQ40" s="371"/>
      <c r="AR40" s="371"/>
      <c r="AS40" s="371"/>
      <c r="AT40" s="371"/>
      <c r="AU40" s="371"/>
      <c r="AV40" s="371"/>
      <c r="AW40" s="371"/>
      <c r="AX40" s="371"/>
      <c r="AY40" s="371"/>
      <c r="AZ40" s="371"/>
      <c r="BA40" s="371"/>
      <c r="BB40" s="371"/>
      <c r="BC40" s="371" t="s">
        <v>587</v>
      </c>
      <c r="BD40" s="371"/>
      <c r="BE40" s="371"/>
      <c r="BF40" s="371"/>
      <c r="BG40" s="371"/>
      <c r="BH40" s="371"/>
      <c r="BI40" s="371"/>
      <c r="BJ40" s="371"/>
      <c r="BK40" s="371"/>
      <c r="BL40" s="371"/>
      <c r="BM40" s="371"/>
      <c r="BN40" s="371"/>
      <c r="BO40" s="371"/>
      <c r="BP40" s="371"/>
      <c r="BQ40" s="371"/>
      <c r="BR40" s="371"/>
      <c r="BS40" s="371"/>
      <c r="BT40" s="373"/>
      <c r="BU40" s="344" t="s">
        <v>587</v>
      </c>
      <c r="BV40" s="345"/>
      <c r="BW40" s="345"/>
      <c r="BX40" s="345"/>
      <c r="BY40" s="345"/>
      <c r="BZ40" s="345"/>
      <c r="CA40" s="345"/>
      <c r="CB40" s="345"/>
      <c r="CC40" s="345"/>
      <c r="CD40" s="345"/>
      <c r="CE40" s="345"/>
      <c r="CF40" s="345"/>
      <c r="CG40" s="345"/>
      <c r="CH40" s="345"/>
      <c r="CI40" s="345"/>
      <c r="CJ40" s="345"/>
      <c r="CK40" s="345"/>
      <c r="CL40" s="345"/>
      <c r="CM40" s="345" t="s">
        <v>587</v>
      </c>
      <c r="CN40" s="345"/>
      <c r="CO40" s="345"/>
      <c r="CP40" s="345"/>
      <c r="CQ40" s="345"/>
      <c r="CR40" s="345"/>
      <c r="CS40" s="345"/>
      <c r="CT40" s="345"/>
      <c r="CU40" s="345"/>
      <c r="CV40" s="345"/>
      <c r="CW40" s="345"/>
      <c r="CX40" s="345"/>
      <c r="CY40" s="345"/>
      <c r="CZ40" s="345"/>
      <c r="DA40" s="345"/>
      <c r="DB40" s="345"/>
      <c r="DC40" s="345"/>
      <c r="DD40" s="346"/>
    </row>
    <row r="41" spans="1:108" ht="14.1" customHeight="1">
      <c r="A41" s="340" t="s">
        <v>587</v>
      </c>
      <c r="B41" s="341"/>
      <c r="C41" s="341"/>
      <c r="D41" s="341"/>
      <c r="E41" s="341"/>
      <c r="F41" s="341"/>
      <c r="G41" s="341"/>
      <c r="H41" s="341"/>
      <c r="I41" s="341"/>
      <c r="J41" s="341"/>
      <c r="K41" s="341"/>
      <c r="L41" s="341"/>
      <c r="M41" s="341"/>
      <c r="N41" s="341"/>
      <c r="O41" s="341"/>
      <c r="P41" s="341"/>
      <c r="Q41" s="341"/>
      <c r="R41" s="341"/>
      <c r="S41" s="342" t="s">
        <v>587</v>
      </c>
      <c r="T41" s="342"/>
      <c r="U41" s="342"/>
      <c r="V41" s="342"/>
      <c r="W41" s="342"/>
      <c r="X41" s="342"/>
      <c r="Y41" s="342"/>
      <c r="Z41" s="342"/>
      <c r="AA41" s="342"/>
      <c r="AB41" s="342"/>
      <c r="AC41" s="342"/>
      <c r="AD41" s="342"/>
      <c r="AE41" s="342"/>
      <c r="AF41" s="342"/>
      <c r="AG41" s="342"/>
      <c r="AH41" s="342"/>
      <c r="AI41" s="342"/>
      <c r="AJ41" s="342"/>
      <c r="AK41" s="341" t="s">
        <v>587</v>
      </c>
      <c r="AL41" s="341"/>
      <c r="AM41" s="341"/>
      <c r="AN41" s="341"/>
      <c r="AO41" s="341"/>
      <c r="AP41" s="341"/>
      <c r="AQ41" s="341"/>
      <c r="AR41" s="341"/>
      <c r="AS41" s="341"/>
      <c r="AT41" s="341"/>
      <c r="AU41" s="341"/>
      <c r="AV41" s="341"/>
      <c r="AW41" s="341"/>
      <c r="AX41" s="341"/>
      <c r="AY41" s="341"/>
      <c r="AZ41" s="341"/>
      <c r="BA41" s="341"/>
      <c r="BB41" s="341"/>
      <c r="BC41" s="341" t="s">
        <v>587</v>
      </c>
      <c r="BD41" s="341"/>
      <c r="BE41" s="341"/>
      <c r="BF41" s="341"/>
      <c r="BG41" s="341"/>
      <c r="BH41" s="341"/>
      <c r="BI41" s="341"/>
      <c r="BJ41" s="341"/>
      <c r="BK41" s="341"/>
      <c r="BL41" s="341"/>
      <c r="BM41" s="341"/>
      <c r="BN41" s="341"/>
      <c r="BO41" s="341"/>
      <c r="BP41" s="341"/>
      <c r="BQ41" s="341"/>
      <c r="BR41" s="341"/>
      <c r="BS41" s="341"/>
      <c r="BT41" s="343"/>
      <c r="BU41" s="344" t="s">
        <v>587</v>
      </c>
      <c r="BV41" s="345"/>
      <c r="BW41" s="345"/>
      <c r="BX41" s="345"/>
      <c r="BY41" s="345"/>
      <c r="BZ41" s="345"/>
      <c r="CA41" s="345"/>
      <c r="CB41" s="345"/>
      <c r="CC41" s="345"/>
      <c r="CD41" s="345"/>
      <c r="CE41" s="345"/>
      <c r="CF41" s="345"/>
      <c r="CG41" s="345"/>
      <c r="CH41" s="345"/>
      <c r="CI41" s="345"/>
      <c r="CJ41" s="345"/>
      <c r="CK41" s="345"/>
      <c r="CL41" s="345"/>
      <c r="CM41" s="345" t="s">
        <v>587</v>
      </c>
      <c r="CN41" s="345"/>
      <c r="CO41" s="345"/>
      <c r="CP41" s="345"/>
      <c r="CQ41" s="345"/>
      <c r="CR41" s="345"/>
      <c r="CS41" s="345"/>
      <c r="CT41" s="345"/>
      <c r="CU41" s="345"/>
      <c r="CV41" s="345"/>
      <c r="CW41" s="345"/>
      <c r="CX41" s="345"/>
      <c r="CY41" s="345"/>
      <c r="CZ41" s="345"/>
      <c r="DA41" s="345"/>
      <c r="DB41" s="345"/>
      <c r="DC41" s="345"/>
      <c r="DD41" s="346"/>
    </row>
    <row r="42" spans="1:108" ht="14.1" customHeight="1">
      <c r="A42" s="340" t="s">
        <v>587</v>
      </c>
      <c r="B42" s="341"/>
      <c r="C42" s="341"/>
      <c r="D42" s="341"/>
      <c r="E42" s="341"/>
      <c r="F42" s="341"/>
      <c r="G42" s="341"/>
      <c r="H42" s="341"/>
      <c r="I42" s="341"/>
      <c r="J42" s="341"/>
      <c r="K42" s="341"/>
      <c r="L42" s="341"/>
      <c r="M42" s="341"/>
      <c r="N42" s="341"/>
      <c r="O42" s="341"/>
      <c r="P42" s="341"/>
      <c r="Q42" s="341"/>
      <c r="R42" s="341"/>
      <c r="S42" s="342" t="s">
        <v>587</v>
      </c>
      <c r="T42" s="342"/>
      <c r="U42" s="342"/>
      <c r="V42" s="342"/>
      <c r="W42" s="342"/>
      <c r="X42" s="342"/>
      <c r="Y42" s="342"/>
      <c r="Z42" s="342"/>
      <c r="AA42" s="342"/>
      <c r="AB42" s="342"/>
      <c r="AC42" s="342"/>
      <c r="AD42" s="342"/>
      <c r="AE42" s="342"/>
      <c r="AF42" s="342"/>
      <c r="AG42" s="342"/>
      <c r="AH42" s="342"/>
      <c r="AI42" s="342"/>
      <c r="AJ42" s="342"/>
      <c r="AK42" s="341" t="s">
        <v>587</v>
      </c>
      <c r="AL42" s="341"/>
      <c r="AM42" s="341"/>
      <c r="AN42" s="341"/>
      <c r="AO42" s="341"/>
      <c r="AP42" s="341"/>
      <c r="AQ42" s="341"/>
      <c r="AR42" s="341"/>
      <c r="AS42" s="341"/>
      <c r="AT42" s="341"/>
      <c r="AU42" s="341"/>
      <c r="AV42" s="341"/>
      <c r="AW42" s="341"/>
      <c r="AX42" s="341"/>
      <c r="AY42" s="341"/>
      <c r="AZ42" s="341"/>
      <c r="BA42" s="341"/>
      <c r="BB42" s="341"/>
      <c r="BC42" s="341" t="s">
        <v>587</v>
      </c>
      <c r="BD42" s="341"/>
      <c r="BE42" s="341"/>
      <c r="BF42" s="341"/>
      <c r="BG42" s="341"/>
      <c r="BH42" s="341"/>
      <c r="BI42" s="341"/>
      <c r="BJ42" s="341"/>
      <c r="BK42" s="341"/>
      <c r="BL42" s="341"/>
      <c r="BM42" s="341"/>
      <c r="BN42" s="341"/>
      <c r="BO42" s="341"/>
      <c r="BP42" s="341"/>
      <c r="BQ42" s="341"/>
      <c r="BR42" s="341"/>
      <c r="BS42" s="341"/>
      <c r="BT42" s="343"/>
      <c r="BU42" s="344" t="s">
        <v>587</v>
      </c>
      <c r="BV42" s="345"/>
      <c r="BW42" s="345"/>
      <c r="BX42" s="345"/>
      <c r="BY42" s="345"/>
      <c r="BZ42" s="345"/>
      <c r="CA42" s="345"/>
      <c r="CB42" s="345"/>
      <c r="CC42" s="345"/>
      <c r="CD42" s="345"/>
      <c r="CE42" s="345"/>
      <c r="CF42" s="345"/>
      <c r="CG42" s="345"/>
      <c r="CH42" s="345"/>
      <c r="CI42" s="345"/>
      <c r="CJ42" s="345"/>
      <c r="CK42" s="345"/>
      <c r="CL42" s="345"/>
      <c r="CM42" s="345" t="s">
        <v>587</v>
      </c>
      <c r="CN42" s="345"/>
      <c r="CO42" s="345"/>
      <c r="CP42" s="345"/>
      <c r="CQ42" s="345"/>
      <c r="CR42" s="345"/>
      <c r="CS42" s="345"/>
      <c r="CT42" s="345"/>
      <c r="CU42" s="345"/>
      <c r="CV42" s="345"/>
      <c r="CW42" s="345"/>
      <c r="CX42" s="345"/>
      <c r="CY42" s="345"/>
      <c r="CZ42" s="345"/>
      <c r="DA42" s="345"/>
      <c r="DB42" s="345"/>
      <c r="DC42" s="345"/>
      <c r="DD42" s="346"/>
    </row>
    <row r="43" spans="1:108" ht="14.1" customHeight="1">
      <c r="A43" s="340" t="s">
        <v>587</v>
      </c>
      <c r="B43" s="341"/>
      <c r="C43" s="341"/>
      <c r="D43" s="341"/>
      <c r="E43" s="341"/>
      <c r="F43" s="341"/>
      <c r="G43" s="341"/>
      <c r="H43" s="341"/>
      <c r="I43" s="341"/>
      <c r="J43" s="341"/>
      <c r="K43" s="341"/>
      <c r="L43" s="341"/>
      <c r="M43" s="341"/>
      <c r="N43" s="341"/>
      <c r="O43" s="341"/>
      <c r="P43" s="341"/>
      <c r="Q43" s="341"/>
      <c r="R43" s="341"/>
      <c r="S43" s="342" t="s">
        <v>587</v>
      </c>
      <c r="T43" s="342"/>
      <c r="U43" s="342"/>
      <c r="V43" s="342"/>
      <c r="W43" s="342"/>
      <c r="X43" s="342"/>
      <c r="Y43" s="342"/>
      <c r="Z43" s="342"/>
      <c r="AA43" s="342"/>
      <c r="AB43" s="342"/>
      <c r="AC43" s="342"/>
      <c r="AD43" s="342"/>
      <c r="AE43" s="342"/>
      <c r="AF43" s="342"/>
      <c r="AG43" s="342"/>
      <c r="AH43" s="342"/>
      <c r="AI43" s="342"/>
      <c r="AJ43" s="342"/>
      <c r="AK43" s="341" t="s">
        <v>587</v>
      </c>
      <c r="AL43" s="341"/>
      <c r="AM43" s="341"/>
      <c r="AN43" s="341"/>
      <c r="AO43" s="341"/>
      <c r="AP43" s="341"/>
      <c r="AQ43" s="341"/>
      <c r="AR43" s="341"/>
      <c r="AS43" s="341"/>
      <c r="AT43" s="341"/>
      <c r="AU43" s="341"/>
      <c r="AV43" s="341"/>
      <c r="AW43" s="341"/>
      <c r="AX43" s="341"/>
      <c r="AY43" s="341"/>
      <c r="AZ43" s="341"/>
      <c r="BA43" s="341"/>
      <c r="BB43" s="341"/>
      <c r="BC43" s="341" t="s">
        <v>587</v>
      </c>
      <c r="BD43" s="341"/>
      <c r="BE43" s="341"/>
      <c r="BF43" s="341"/>
      <c r="BG43" s="341"/>
      <c r="BH43" s="341"/>
      <c r="BI43" s="341"/>
      <c r="BJ43" s="341"/>
      <c r="BK43" s="341"/>
      <c r="BL43" s="341"/>
      <c r="BM43" s="341"/>
      <c r="BN43" s="341"/>
      <c r="BO43" s="341"/>
      <c r="BP43" s="341"/>
      <c r="BQ43" s="341"/>
      <c r="BR43" s="341"/>
      <c r="BS43" s="341"/>
      <c r="BT43" s="343"/>
      <c r="BU43" s="344" t="s">
        <v>587</v>
      </c>
      <c r="BV43" s="345"/>
      <c r="BW43" s="345"/>
      <c r="BX43" s="345"/>
      <c r="BY43" s="345"/>
      <c r="BZ43" s="345"/>
      <c r="CA43" s="345"/>
      <c r="CB43" s="345"/>
      <c r="CC43" s="345"/>
      <c r="CD43" s="345"/>
      <c r="CE43" s="345"/>
      <c r="CF43" s="345"/>
      <c r="CG43" s="345"/>
      <c r="CH43" s="345"/>
      <c r="CI43" s="345"/>
      <c r="CJ43" s="345"/>
      <c r="CK43" s="345"/>
      <c r="CL43" s="345"/>
      <c r="CM43" s="345" t="s">
        <v>587</v>
      </c>
      <c r="CN43" s="345"/>
      <c r="CO43" s="345"/>
      <c r="CP43" s="345"/>
      <c r="CQ43" s="345"/>
      <c r="CR43" s="345"/>
      <c r="CS43" s="345"/>
      <c r="CT43" s="345"/>
      <c r="CU43" s="345"/>
      <c r="CV43" s="345"/>
      <c r="CW43" s="345"/>
      <c r="CX43" s="345"/>
      <c r="CY43" s="345"/>
      <c r="CZ43" s="345"/>
      <c r="DA43" s="345"/>
      <c r="DB43" s="345"/>
      <c r="DC43" s="345"/>
      <c r="DD43" s="346"/>
    </row>
    <row r="44" spans="1:108" ht="14.1" customHeight="1">
      <c r="A44" s="340" t="s">
        <v>587</v>
      </c>
      <c r="B44" s="341"/>
      <c r="C44" s="341"/>
      <c r="D44" s="341"/>
      <c r="E44" s="341"/>
      <c r="F44" s="341"/>
      <c r="G44" s="341"/>
      <c r="H44" s="341"/>
      <c r="I44" s="341"/>
      <c r="J44" s="341"/>
      <c r="K44" s="341"/>
      <c r="L44" s="341"/>
      <c r="M44" s="341"/>
      <c r="N44" s="341"/>
      <c r="O44" s="341"/>
      <c r="P44" s="341"/>
      <c r="Q44" s="341"/>
      <c r="R44" s="341"/>
      <c r="S44" s="342" t="s">
        <v>587</v>
      </c>
      <c r="T44" s="342"/>
      <c r="U44" s="342"/>
      <c r="V44" s="342"/>
      <c r="W44" s="342"/>
      <c r="X44" s="342"/>
      <c r="Y44" s="342"/>
      <c r="Z44" s="342"/>
      <c r="AA44" s="342"/>
      <c r="AB44" s="342"/>
      <c r="AC44" s="342"/>
      <c r="AD44" s="342"/>
      <c r="AE44" s="342"/>
      <c r="AF44" s="342"/>
      <c r="AG44" s="342"/>
      <c r="AH44" s="342"/>
      <c r="AI44" s="342"/>
      <c r="AJ44" s="342"/>
      <c r="AK44" s="341" t="s">
        <v>587</v>
      </c>
      <c r="AL44" s="341"/>
      <c r="AM44" s="341"/>
      <c r="AN44" s="341"/>
      <c r="AO44" s="341"/>
      <c r="AP44" s="341"/>
      <c r="AQ44" s="341"/>
      <c r="AR44" s="341"/>
      <c r="AS44" s="341"/>
      <c r="AT44" s="341"/>
      <c r="AU44" s="341"/>
      <c r="AV44" s="341"/>
      <c r="AW44" s="341"/>
      <c r="AX44" s="341"/>
      <c r="AY44" s="341"/>
      <c r="AZ44" s="341"/>
      <c r="BA44" s="341"/>
      <c r="BB44" s="341"/>
      <c r="BC44" s="341" t="s">
        <v>587</v>
      </c>
      <c r="BD44" s="341"/>
      <c r="BE44" s="341"/>
      <c r="BF44" s="341"/>
      <c r="BG44" s="341"/>
      <c r="BH44" s="341"/>
      <c r="BI44" s="341"/>
      <c r="BJ44" s="341"/>
      <c r="BK44" s="341"/>
      <c r="BL44" s="341"/>
      <c r="BM44" s="341"/>
      <c r="BN44" s="341"/>
      <c r="BO44" s="341"/>
      <c r="BP44" s="341"/>
      <c r="BQ44" s="341"/>
      <c r="BR44" s="341"/>
      <c r="BS44" s="341"/>
      <c r="BT44" s="343"/>
      <c r="BU44" s="344" t="s">
        <v>587</v>
      </c>
      <c r="BV44" s="345"/>
      <c r="BW44" s="345"/>
      <c r="BX44" s="345"/>
      <c r="BY44" s="345"/>
      <c r="BZ44" s="345"/>
      <c r="CA44" s="345"/>
      <c r="CB44" s="345"/>
      <c r="CC44" s="345"/>
      <c r="CD44" s="345"/>
      <c r="CE44" s="345"/>
      <c r="CF44" s="345"/>
      <c r="CG44" s="345"/>
      <c r="CH44" s="345"/>
      <c r="CI44" s="345"/>
      <c r="CJ44" s="345"/>
      <c r="CK44" s="345"/>
      <c r="CL44" s="345"/>
      <c r="CM44" s="345" t="s">
        <v>587</v>
      </c>
      <c r="CN44" s="345"/>
      <c r="CO44" s="345"/>
      <c r="CP44" s="345"/>
      <c r="CQ44" s="345"/>
      <c r="CR44" s="345"/>
      <c r="CS44" s="345"/>
      <c r="CT44" s="345"/>
      <c r="CU44" s="345"/>
      <c r="CV44" s="345"/>
      <c r="CW44" s="345"/>
      <c r="CX44" s="345"/>
      <c r="CY44" s="345"/>
      <c r="CZ44" s="345"/>
      <c r="DA44" s="345"/>
      <c r="DB44" s="345"/>
      <c r="DC44" s="345"/>
      <c r="DD44" s="346"/>
    </row>
    <row r="45" spans="1:108" ht="14.1" customHeight="1">
      <c r="A45" s="340" t="s">
        <v>587</v>
      </c>
      <c r="B45" s="341"/>
      <c r="C45" s="341"/>
      <c r="D45" s="341"/>
      <c r="E45" s="341"/>
      <c r="F45" s="341"/>
      <c r="G45" s="341"/>
      <c r="H45" s="341"/>
      <c r="I45" s="341"/>
      <c r="J45" s="341"/>
      <c r="K45" s="341"/>
      <c r="L45" s="341"/>
      <c r="M45" s="341"/>
      <c r="N45" s="341"/>
      <c r="O45" s="341"/>
      <c r="P45" s="341"/>
      <c r="Q45" s="341"/>
      <c r="R45" s="341"/>
      <c r="S45" s="342" t="s">
        <v>587</v>
      </c>
      <c r="T45" s="342"/>
      <c r="U45" s="342"/>
      <c r="V45" s="342"/>
      <c r="W45" s="342"/>
      <c r="X45" s="342"/>
      <c r="Y45" s="342"/>
      <c r="Z45" s="342"/>
      <c r="AA45" s="342"/>
      <c r="AB45" s="342"/>
      <c r="AC45" s="342"/>
      <c r="AD45" s="342"/>
      <c r="AE45" s="342"/>
      <c r="AF45" s="342"/>
      <c r="AG45" s="342"/>
      <c r="AH45" s="342"/>
      <c r="AI45" s="342"/>
      <c r="AJ45" s="342"/>
      <c r="AK45" s="341" t="s">
        <v>587</v>
      </c>
      <c r="AL45" s="341"/>
      <c r="AM45" s="341"/>
      <c r="AN45" s="341"/>
      <c r="AO45" s="341"/>
      <c r="AP45" s="341"/>
      <c r="AQ45" s="341"/>
      <c r="AR45" s="341"/>
      <c r="AS45" s="341"/>
      <c r="AT45" s="341"/>
      <c r="AU45" s="341"/>
      <c r="AV45" s="341"/>
      <c r="AW45" s="341"/>
      <c r="AX45" s="341"/>
      <c r="AY45" s="341"/>
      <c r="AZ45" s="341"/>
      <c r="BA45" s="341"/>
      <c r="BB45" s="341"/>
      <c r="BC45" s="341" t="s">
        <v>587</v>
      </c>
      <c r="BD45" s="341"/>
      <c r="BE45" s="341"/>
      <c r="BF45" s="341"/>
      <c r="BG45" s="341"/>
      <c r="BH45" s="341"/>
      <c r="BI45" s="341"/>
      <c r="BJ45" s="341"/>
      <c r="BK45" s="341"/>
      <c r="BL45" s="341"/>
      <c r="BM45" s="341"/>
      <c r="BN45" s="341"/>
      <c r="BO45" s="341"/>
      <c r="BP45" s="341"/>
      <c r="BQ45" s="341"/>
      <c r="BR45" s="341"/>
      <c r="BS45" s="341"/>
      <c r="BT45" s="343"/>
      <c r="BU45" s="344" t="s">
        <v>587</v>
      </c>
      <c r="BV45" s="345"/>
      <c r="BW45" s="345"/>
      <c r="BX45" s="345"/>
      <c r="BY45" s="345"/>
      <c r="BZ45" s="345"/>
      <c r="CA45" s="345"/>
      <c r="CB45" s="345"/>
      <c r="CC45" s="345"/>
      <c r="CD45" s="345"/>
      <c r="CE45" s="345"/>
      <c r="CF45" s="345"/>
      <c r="CG45" s="345"/>
      <c r="CH45" s="345"/>
      <c r="CI45" s="345"/>
      <c r="CJ45" s="345"/>
      <c r="CK45" s="345"/>
      <c r="CL45" s="345"/>
      <c r="CM45" s="345" t="s">
        <v>587</v>
      </c>
      <c r="CN45" s="345"/>
      <c r="CO45" s="345"/>
      <c r="CP45" s="345"/>
      <c r="CQ45" s="345"/>
      <c r="CR45" s="345"/>
      <c r="CS45" s="345"/>
      <c r="CT45" s="345"/>
      <c r="CU45" s="345"/>
      <c r="CV45" s="345"/>
      <c r="CW45" s="345"/>
      <c r="CX45" s="345"/>
      <c r="CY45" s="345"/>
      <c r="CZ45" s="345"/>
      <c r="DA45" s="345"/>
      <c r="DB45" s="345"/>
      <c r="DC45" s="345"/>
      <c r="DD45" s="346"/>
    </row>
    <row r="46" spans="1:108" ht="14.1" customHeight="1">
      <c r="A46" s="340" t="s">
        <v>587</v>
      </c>
      <c r="B46" s="341"/>
      <c r="C46" s="341"/>
      <c r="D46" s="341"/>
      <c r="E46" s="341"/>
      <c r="F46" s="341"/>
      <c r="G46" s="341"/>
      <c r="H46" s="341"/>
      <c r="I46" s="341"/>
      <c r="J46" s="341"/>
      <c r="K46" s="341"/>
      <c r="L46" s="341"/>
      <c r="M46" s="341"/>
      <c r="N46" s="341"/>
      <c r="O46" s="341"/>
      <c r="P46" s="341"/>
      <c r="Q46" s="341"/>
      <c r="R46" s="341"/>
      <c r="S46" s="342" t="s">
        <v>587</v>
      </c>
      <c r="T46" s="342"/>
      <c r="U46" s="342"/>
      <c r="V46" s="342"/>
      <c r="W46" s="342"/>
      <c r="X46" s="342"/>
      <c r="Y46" s="342"/>
      <c r="Z46" s="342"/>
      <c r="AA46" s="342"/>
      <c r="AB46" s="342"/>
      <c r="AC46" s="342"/>
      <c r="AD46" s="342"/>
      <c r="AE46" s="342"/>
      <c r="AF46" s="342"/>
      <c r="AG46" s="342"/>
      <c r="AH46" s="342"/>
      <c r="AI46" s="342"/>
      <c r="AJ46" s="342"/>
      <c r="AK46" s="341" t="s">
        <v>587</v>
      </c>
      <c r="AL46" s="341"/>
      <c r="AM46" s="341"/>
      <c r="AN46" s="341"/>
      <c r="AO46" s="341"/>
      <c r="AP46" s="341"/>
      <c r="AQ46" s="341"/>
      <c r="AR46" s="341"/>
      <c r="AS46" s="341"/>
      <c r="AT46" s="341"/>
      <c r="AU46" s="341"/>
      <c r="AV46" s="341"/>
      <c r="AW46" s="341"/>
      <c r="AX46" s="341"/>
      <c r="AY46" s="341"/>
      <c r="AZ46" s="341"/>
      <c r="BA46" s="341"/>
      <c r="BB46" s="341"/>
      <c r="BC46" s="341" t="s">
        <v>587</v>
      </c>
      <c r="BD46" s="341"/>
      <c r="BE46" s="341"/>
      <c r="BF46" s="341"/>
      <c r="BG46" s="341"/>
      <c r="BH46" s="341"/>
      <c r="BI46" s="341"/>
      <c r="BJ46" s="341"/>
      <c r="BK46" s="341"/>
      <c r="BL46" s="341"/>
      <c r="BM46" s="341"/>
      <c r="BN46" s="341"/>
      <c r="BO46" s="341"/>
      <c r="BP46" s="341"/>
      <c r="BQ46" s="341"/>
      <c r="BR46" s="341"/>
      <c r="BS46" s="341"/>
      <c r="BT46" s="343"/>
      <c r="BU46" s="344" t="s">
        <v>587</v>
      </c>
      <c r="BV46" s="345"/>
      <c r="BW46" s="345"/>
      <c r="BX46" s="345"/>
      <c r="BY46" s="345"/>
      <c r="BZ46" s="345"/>
      <c r="CA46" s="345"/>
      <c r="CB46" s="345"/>
      <c r="CC46" s="345"/>
      <c r="CD46" s="345"/>
      <c r="CE46" s="345"/>
      <c r="CF46" s="345"/>
      <c r="CG46" s="345"/>
      <c r="CH46" s="345"/>
      <c r="CI46" s="345"/>
      <c r="CJ46" s="345"/>
      <c r="CK46" s="345"/>
      <c r="CL46" s="345"/>
      <c r="CM46" s="345" t="s">
        <v>587</v>
      </c>
      <c r="CN46" s="345"/>
      <c r="CO46" s="345"/>
      <c r="CP46" s="345"/>
      <c r="CQ46" s="345"/>
      <c r="CR46" s="345"/>
      <c r="CS46" s="345"/>
      <c r="CT46" s="345"/>
      <c r="CU46" s="345"/>
      <c r="CV46" s="345"/>
      <c r="CW46" s="345"/>
      <c r="CX46" s="345"/>
      <c r="CY46" s="345"/>
      <c r="CZ46" s="345"/>
      <c r="DA46" s="345"/>
      <c r="DB46" s="345"/>
      <c r="DC46" s="345"/>
      <c r="DD46" s="346"/>
    </row>
    <row r="47" spans="1:108" ht="14.1" customHeight="1">
      <c r="A47" s="340" t="s">
        <v>587</v>
      </c>
      <c r="B47" s="341"/>
      <c r="C47" s="341"/>
      <c r="D47" s="341"/>
      <c r="E47" s="341"/>
      <c r="F47" s="341"/>
      <c r="G47" s="341"/>
      <c r="H47" s="341"/>
      <c r="I47" s="341"/>
      <c r="J47" s="341"/>
      <c r="K47" s="341"/>
      <c r="L47" s="341"/>
      <c r="M47" s="341"/>
      <c r="N47" s="341"/>
      <c r="O47" s="341"/>
      <c r="P47" s="341"/>
      <c r="Q47" s="341"/>
      <c r="R47" s="341"/>
      <c r="S47" s="342" t="s">
        <v>587</v>
      </c>
      <c r="T47" s="342"/>
      <c r="U47" s="342"/>
      <c r="V47" s="342"/>
      <c r="W47" s="342"/>
      <c r="X47" s="342"/>
      <c r="Y47" s="342"/>
      <c r="Z47" s="342"/>
      <c r="AA47" s="342"/>
      <c r="AB47" s="342"/>
      <c r="AC47" s="342"/>
      <c r="AD47" s="342"/>
      <c r="AE47" s="342"/>
      <c r="AF47" s="342"/>
      <c r="AG47" s="342"/>
      <c r="AH47" s="342"/>
      <c r="AI47" s="342"/>
      <c r="AJ47" s="342"/>
      <c r="AK47" s="341" t="s">
        <v>587</v>
      </c>
      <c r="AL47" s="341"/>
      <c r="AM47" s="341"/>
      <c r="AN47" s="341"/>
      <c r="AO47" s="341"/>
      <c r="AP47" s="341"/>
      <c r="AQ47" s="341"/>
      <c r="AR47" s="341"/>
      <c r="AS47" s="341"/>
      <c r="AT47" s="341"/>
      <c r="AU47" s="341"/>
      <c r="AV47" s="341"/>
      <c r="AW47" s="341"/>
      <c r="AX47" s="341"/>
      <c r="AY47" s="341"/>
      <c r="AZ47" s="341"/>
      <c r="BA47" s="341"/>
      <c r="BB47" s="341"/>
      <c r="BC47" s="341" t="s">
        <v>587</v>
      </c>
      <c r="BD47" s="341"/>
      <c r="BE47" s="341"/>
      <c r="BF47" s="341"/>
      <c r="BG47" s="341"/>
      <c r="BH47" s="341"/>
      <c r="BI47" s="341"/>
      <c r="BJ47" s="341"/>
      <c r="BK47" s="341"/>
      <c r="BL47" s="341"/>
      <c r="BM47" s="341"/>
      <c r="BN47" s="341"/>
      <c r="BO47" s="341"/>
      <c r="BP47" s="341"/>
      <c r="BQ47" s="341"/>
      <c r="BR47" s="341"/>
      <c r="BS47" s="341"/>
      <c r="BT47" s="343"/>
      <c r="BU47" s="344" t="s">
        <v>587</v>
      </c>
      <c r="BV47" s="345"/>
      <c r="BW47" s="345"/>
      <c r="BX47" s="345"/>
      <c r="BY47" s="345"/>
      <c r="BZ47" s="345"/>
      <c r="CA47" s="345"/>
      <c r="CB47" s="345"/>
      <c r="CC47" s="345"/>
      <c r="CD47" s="345"/>
      <c r="CE47" s="345"/>
      <c r="CF47" s="345"/>
      <c r="CG47" s="345"/>
      <c r="CH47" s="345"/>
      <c r="CI47" s="345"/>
      <c r="CJ47" s="345"/>
      <c r="CK47" s="345"/>
      <c r="CL47" s="345"/>
      <c r="CM47" s="345" t="s">
        <v>587</v>
      </c>
      <c r="CN47" s="345"/>
      <c r="CO47" s="345"/>
      <c r="CP47" s="345"/>
      <c r="CQ47" s="345"/>
      <c r="CR47" s="345"/>
      <c r="CS47" s="345"/>
      <c r="CT47" s="345"/>
      <c r="CU47" s="345"/>
      <c r="CV47" s="345"/>
      <c r="CW47" s="345"/>
      <c r="CX47" s="345"/>
      <c r="CY47" s="345"/>
      <c r="CZ47" s="345"/>
      <c r="DA47" s="345"/>
      <c r="DB47" s="345"/>
      <c r="DC47" s="345"/>
      <c r="DD47" s="346"/>
    </row>
    <row r="48" spans="1:108" ht="14.1" customHeight="1">
      <c r="A48" s="340" t="s">
        <v>587</v>
      </c>
      <c r="B48" s="341"/>
      <c r="C48" s="341"/>
      <c r="D48" s="341"/>
      <c r="E48" s="341"/>
      <c r="F48" s="341"/>
      <c r="G48" s="341"/>
      <c r="H48" s="341"/>
      <c r="I48" s="341"/>
      <c r="J48" s="341"/>
      <c r="K48" s="341"/>
      <c r="L48" s="341"/>
      <c r="M48" s="341"/>
      <c r="N48" s="341"/>
      <c r="O48" s="341"/>
      <c r="P48" s="341"/>
      <c r="Q48" s="341"/>
      <c r="R48" s="341"/>
      <c r="S48" s="342" t="s">
        <v>587</v>
      </c>
      <c r="T48" s="342"/>
      <c r="U48" s="342"/>
      <c r="V48" s="342"/>
      <c r="W48" s="342"/>
      <c r="X48" s="342"/>
      <c r="Y48" s="342"/>
      <c r="Z48" s="342"/>
      <c r="AA48" s="342"/>
      <c r="AB48" s="342"/>
      <c r="AC48" s="342"/>
      <c r="AD48" s="342"/>
      <c r="AE48" s="342"/>
      <c r="AF48" s="342"/>
      <c r="AG48" s="342"/>
      <c r="AH48" s="342"/>
      <c r="AI48" s="342"/>
      <c r="AJ48" s="342"/>
      <c r="AK48" s="341" t="s">
        <v>587</v>
      </c>
      <c r="AL48" s="341"/>
      <c r="AM48" s="341"/>
      <c r="AN48" s="341"/>
      <c r="AO48" s="341"/>
      <c r="AP48" s="341"/>
      <c r="AQ48" s="341"/>
      <c r="AR48" s="341"/>
      <c r="AS48" s="341"/>
      <c r="AT48" s="341"/>
      <c r="AU48" s="341"/>
      <c r="AV48" s="341"/>
      <c r="AW48" s="341"/>
      <c r="AX48" s="341"/>
      <c r="AY48" s="341"/>
      <c r="AZ48" s="341"/>
      <c r="BA48" s="341"/>
      <c r="BB48" s="341"/>
      <c r="BC48" s="341" t="s">
        <v>587</v>
      </c>
      <c r="BD48" s="341"/>
      <c r="BE48" s="341"/>
      <c r="BF48" s="341"/>
      <c r="BG48" s="341"/>
      <c r="BH48" s="341"/>
      <c r="BI48" s="341"/>
      <c r="BJ48" s="341"/>
      <c r="BK48" s="341"/>
      <c r="BL48" s="341"/>
      <c r="BM48" s="341"/>
      <c r="BN48" s="341"/>
      <c r="BO48" s="341"/>
      <c r="BP48" s="341"/>
      <c r="BQ48" s="341"/>
      <c r="BR48" s="341"/>
      <c r="BS48" s="341"/>
      <c r="BT48" s="343"/>
      <c r="BU48" s="344" t="s">
        <v>587</v>
      </c>
      <c r="BV48" s="345"/>
      <c r="BW48" s="345"/>
      <c r="BX48" s="345"/>
      <c r="BY48" s="345"/>
      <c r="BZ48" s="345"/>
      <c r="CA48" s="345"/>
      <c r="CB48" s="345"/>
      <c r="CC48" s="345"/>
      <c r="CD48" s="345"/>
      <c r="CE48" s="345"/>
      <c r="CF48" s="345"/>
      <c r="CG48" s="345"/>
      <c r="CH48" s="345"/>
      <c r="CI48" s="345"/>
      <c r="CJ48" s="345"/>
      <c r="CK48" s="345"/>
      <c r="CL48" s="345"/>
      <c r="CM48" s="345" t="s">
        <v>587</v>
      </c>
      <c r="CN48" s="345"/>
      <c r="CO48" s="345"/>
      <c r="CP48" s="345"/>
      <c r="CQ48" s="345"/>
      <c r="CR48" s="345"/>
      <c r="CS48" s="345"/>
      <c r="CT48" s="345"/>
      <c r="CU48" s="345"/>
      <c r="CV48" s="345"/>
      <c r="CW48" s="345"/>
      <c r="CX48" s="345"/>
      <c r="CY48" s="345"/>
      <c r="CZ48" s="345"/>
      <c r="DA48" s="345"/>
      <c r="DB48" s="345"/>
      <c r="DC48" s="345"/>
      <c r="DD48" s="346"/>
    </row>
    <row r="49" spans="1:108" ht="14.1" customHeight="1">
      <c r="A49" s="340" t="s">
        <v>587</v>
      </c>
      <c r="B49" s="341"/>
      <c r="C49" s="341"/>
      <c r="D49" s="341"/>
      <c r="E49" s="341"/>
      <c r="F49" s="341"/>
      <c r="G49" s="341"/>
      <c r="H49" s="341"/>
      <c r="I49" s="341"/>
      <c r="J49" s="341"/>
      <c r="K49" s="341"/>
      <c r="L49" s="341"/>
      <c r="M49" s="341"/>
      <c r="N49" s="341"/>
      <c r="O49" s="341"/>
      <c r="P49" s="341"/>
      <c r="Q49" s="341"/>
      <c r="R49" s="341"/>
      <c r="S49" s="342" t="s">
        <v>587</v>
      </c>
      <c r="T49" s="342"/>
      <c r="U49" s="342"/>
      <c r="V49" s="342"/>
      <c r="W49" s="342"/>
      <c r="X49" s="342"/>
      <c r="Y49" s="342"/>
      <c r="Z49" s="342"/>
      <c r="AA49" s="342"/>
      <c r="AB49" s="342"/>
      <c r="AC49" s="342"/>
      <c r="AD49" s="342"/>
      <c r="AE49" s="342"/>
      <c r="AF49" s="342"/>
      <c r="AG49" s="342"/>
      <c r="AH49" s="342"/>
      <c r="AI49" s="342"/>
      <c r="AJ49" s="342"/>
      <c r="AK49" s="341" t="s">
        <v>587</v>
      </c>
      <c r="AL49" s="341"/>
      <c r="AM49" s="341"/>
      <c r="AN49" s="341"/>
      <c r="AO49" s="341"/>
      <c r="AP49" s="341"/>
      <c r="AQ49" s="341"/>
      <c r="AR49" s="341"/>
      <c r="AS49" s="341"/>
      <c r="AT49" s="341"/>
      <c r="AU49" s="341"/>
      <c r="AV49" s="341"/>
      <c r="AW49" s="341"/>
      <c r="AX49" s="341"/>
      <c r="AY49" s="341"/>
      <c r="AZ49" s="341"/>
      <c r="BA49" s="341"/>
      <c r="BB49" s="341"/>
      <c r="BC49" s="341" t="s">
        <v>587</v>
      </c>
      <c r="BD49" s="341"/>
      <c r="BE49" s="341"/>
      <c r="BF49" s="341"/>
      <c r="BG49" s="341"/>
      <c r="BH49" s="341"/>
      <c r="BI49" s="341"/>
      <c r="BJ49" s="341"/>
      <c r="BK49" s="341"/>
      <c r="BL49" s="341"/>
      <c r="BM49" s="341"/>
      <c r="BN49" s="341"/>
      <c r="BO49" s="341"/>
      <c r="BP49" s="341"/>
      <c r="BQ49" s="341"/>
      <c r="BR49" s="341"/>
      <c r="BS49" s="341"/>
      <c r="BT49" s="343"/>
      <c r="BU49" s="344" t="s">
        <v>587</v>
      </c>
      <c r="BV49" s="345"/>
      <c r="BW49" s="345"/>
      <c r="BX49" s="345"/>
      <c r="BY49" s="345"/>
      <c r="BZ49" s="345"/>
      <c r="CA49" s="345"/>
      <c r="CB49" s="345"/>
      <c r="CC49" s="345"/>
      <c r="CD49" s="345"/>
      <c r="CE49" s="345"/>
      <c r="CF49" s="345"/>
      <c r="CG49" s="345"/>
      <c r="CH49" s="345"/>
      <c r="CI49" s="345"/>
      <c r="CJ49" s="345"/>
      <c r="CK49" s="345"/>
      <c r="CL49" s="345"/>
      <c r="CM49" s="345" t="s">
        <v>587</v>
      </c>
      <c r="CN49" s="345"/>
      <c r="CO49" s="345"/>
      <c r="CP49" s="345"/>
      <c r="CQ49" s="345"/>
      <c r="CR49" s="345"/>
      <c r="CS49" s="345"/>
      <c r="CT49" s="345"/>
      <c r="CU49" s="345"/>
      <c r="CV49" s="345"/>
      <c r="CW49" s="345"/>
      <c r="CX49" s="345"/>
      <c r="CY49" s="345"/>
      <c r="CZ49" s="345"/>
      <c r="DA49" s="345"/>
      <c r="DB49" s="345"/>
      <c r="DC49" s="345"/>
      <c r="DD49" s="346"/>
    </row>
    <row r="50" spans="1:108" ht="14.1" customHeight="1">
      <c r="A50" s="340" t="s">
        <v>587</v>
      </c>
      <c r="B50" s="341"/>
      <c r="C50" s="341"/>
      <c r="D50" s="341"/>
      <c r="E50" s="341"/>
      <c r="F50" s="341"/>
      <c r="G50" s="341"/>
      <c r="H50" s="341"/>
      <c r="I50" s="341"/>
      <c r="J50" s="341"/>
      <c r="K50" s="341"/>
      <c r="L50" s="341"/>
      <c r="M50" s="341"/>
      <c r="N50" s="341"/>
      <c r="O50" s="341"/>
      <c r="P50" s="341"/>
      <c r="Q50" s="341"/>
      <c r="R50" s="341"/>
      <c r="S50" s="342" t="s">
        <v>587</v>
      </c>
      <c r="T50" s="342"/>
      <c r="U50" s="342"/>
      <c r="V50" s="342"/>
      <c r="W50" s="342"/>
      <c r="X50" s="342"/>
      <c r="Y50" s="342"/>
      <c r="Z50" s="342"/>
      <c r="AA50" s="342"/>
      <c r="AB50" s="342"/>
      <c r="AC50" s="342"/>
      <c r="AD50" s="342"/>
      <c r="AE50" s="342"/>
      <c r="AF50" s="342"/>
      <c r="AG50" s="342"/>
      <c r="AH50" s="342"/>
      <c r="AI50" s="342"/>
      <c r="AJ50" s="342"/>
      <c r="AK50" s="341" t="s">
        <v>587</v>
      </c>
      <c r="AL50" s="341"/>
      <c r="AM50" s="341"/>
      <c r="AN50" s="341"/>
      <c r="AO50" s="341"/>
      <c r="AP50" s="341"/>
      <c r="AQ50" s="341"/>
      <c r="AR50" s="341"/>
      <c r="AS50" s="341"/>
      <c r="AT50" s="341"/>
      <c r="AU50" s="341"/>
      <c r="AV50" s="341"/>
      <c r="AW50" s="341"/>
      <c r="AX50" s="341"/>
      <c r="AY50" s="341"/>
      <c r="AZ50" s="341"/>
      <c r="BA50" s="341"/>
      <c r="BB50" s="341"/>
      <c r="BC50" s="341" t="s">
        <v>587</v>
      </c>
      <c r="BD50" s="341"/>
      <c r="BE50" s="341"/>
      <c r="BF50" s="341"/>
      <c r="BG50" s="341"/>
      <c r="BH50" s="341"/>
      <c r="BI50" s="341"/>
      <c r="BJ50" s="341"/>
      <c r="BK50" s="341"/>
      <c r="BL50" s="341"/>
      <c r="BM50" s="341"/>
      <c r="BN50" s="341"/>
      <c r="BO50" s="341"/>
      <c r="BP50" s="341"/>
      <c r="BQ50" s="341"/>
      <c r="BR50" s="341"/>
      <c r="BS50" s="341"/>
      <c r="BT50" s="343"/>
      <c r="BU50" s="344" t="s">
        <v>587</v>
      </c>
      <c r="BV50" s="345"/>
      <c r="BW50" s="345"/>
      <c r="BX50" s="345"/>
      <c r="BY50" s="345"/>
      <c r="BZ50" s="345"/>
      <c r="CA50" s="345"/>
      <c r="CB50" s="345"/>
      <c r="CC50" s="345"/>
      <c r="CD50" s="345"/>
      <c r="CE50" s="345"/>
      <c r="CF50" s="345"/>
      <c r="CG50" s="345"/>
      <c r="CH50" s="345"/>
      <c r="CI50" s="345"/>
      <c r="CJ50" s="345"/>
      <c r="CK50" s="345"/>
      <c r="CL50" s="345"/>
      <c r="CM50" s="345" t="s">
        <v>587</v>
      </c>
      <c r="CN50" s="345"/>
      <c r="CO50" s="345"/>
      <c r="CP50" s="345"/>
      <c r="CQ50" s="345"/>
      <c r="CR50" s="345"/>
      <c r="CS50" s="345"/>
      <c r="CT50" s="345"/>
      <c r="CU50" s="345"/>
      <c r="CV50" s="345"/>
      <c r="CW50" s="345"/>
      <c r="CX50" s="345"/>
      <c r="CY50" s="345"/>
      <c r="CZ50" s="345"/>
      <c r="DA50" s="345"/>
      <c r="DB50" s="345"/>
      <c r="DC50" s="345"/>
      <c r="DD50" s="346"/>
    </row>
    <row r="51" spans="1:108" ht="14.1" customHeight="1">
      <c r="A51" s="340" t="s">
        <v>587</v>
      </c>
      <c r="B51" s="341"/>
      <c r="C51" s="341"/>
      <c r="D51" s="341"/>
      <c r="E51" s="341"/>
      <c r="F51" s="341"/>
      <c r="G51" s="341"/>
      <c r="H51" s="341"/>
      <c r="I51" s="341"/>
      <c r="J51" s="341"/>
      <c r="K51" s="341"/>
      <c r="L51" s="341"/>
      <c r="M51" s="341"/>
      <c r="N51" s="341"/>
      <c r="O51" s="341"/>
      <c r="P51" s="341"/>
      <c r="Q51" s="341"/>
      <c r="R51" s="341"/>
      <c r="S51" s="342" t="s">
        <v>587</v>
      </c>
      <c r="T51" s="342"/>
      <c r="U51" s="342"/>
      <c r="V51" s="342"/>
      <c r="W51" s="342"/>
      <c r="X51" s="342"/>
      <c r="Y51" s="342"/>
      <c r="Z51" s="342"/>
      <c r="AA51" s="342"/>
      <c r="AB51" s="342"/>
      <c r="AC51" s="342"/>
      <c r="AD51" s="342"/>
      <c r="AE51" s="342"/>
      <c r="AF51" s="342"/>
      <c r="AG51" s="342"/>
      <c r="AH51" s="342"/>
      <c r="AI51" s="342"/>
      <c r="AJ51" s="342"/>
      <c r="AK51" s="341" t="s">
        <v>587</v>
      </c>
      <c r="AL51" s="341"/>
      <c r="AM51" s="341"/>
      <c r="AN51" s="341"/>
      <c r="AO51" s="341"/>
      <c r="AP51" s="341"/>
      <c r="AQ51" s="341"/>
      <c r="AR51" s="341"/>
      <c r="AS51" s="341"/>
      <c r="AT51" s="341"/>
      <c r="AU51" s="341"/>
      <c r="AV51" s="341"/>
      <c r="AW51" s="341"/>
      <c r="AX51" s="341"/>
      <c r="AY51" s="341"/>
      <c r="AZ51" s="341"/>
      <c r="BA51" s="341"/>
      <c r="BB51" s="341"/>
      <c r="BC51" s="341" t="s">
        <v>587</v>
      </c>
      <c r="BD51" s="341"/>
      <c r="BE51" s="341"/>
      <c r="BF51" s="341"/>
      <c r="BG51" s="341"/>
      <c r="BH51" s="341"/>
      <c r="BI51" s="341"/>
      <c r="BJ51" s="341"/>
      <c r="BK51" s="341"/>
      <c r="BL51" s="341"/>
      <c r="BM51" s="341"/>
      <c r="BN51" s="341"/>
      <c r="BO51" s="341"/>
      <c r="BP51" s="341"/>
      <c r="BQ51" s="341"/>
      <c r="BR51" s="341"/>
      <c r="BS51" s="341"/>
      <c r="BT51" s="343"/>
      <c r="BU51" s="344" t="s">
        <v>587</v>
      </c>
      <c r="BV51" s="345"/>
      <c r="BW51" s="345"/>
      <c r="BX51" s="345"/>
      <c r="BY51" s="345"/>
      <c r="BZ51" s="345"/>
      <c r="CA51" s="345"/>
      <c r="CB51" s="345"/>
      <c r="CC51" s="345"/>
      <c r="CD51" s="345"/>
      <c r="CE51" s="345"/>
      <c r="CF51" s="345"/>
      <c r="CG51" s="345"/>
      <c r="CH51" s="345"/>
      <c r="CI51" s="345"/>
      <c r="CJ51" s="345"/>
      <c r="CK51" s="345"/>
      <c r="CL51" s="345"/>
      <c r="CM51" s="345" t="s">
        <v>587</v>
      </c>
      <c r="CN51" s="345"/>
      <c r="CO51" s="345"/>
      <c r="CP51" s="345"/>
      <c r="CQ51" s="345"/>
      <c r="CR51" s="345"/>
      <c r="CS51" s="345"/>
      <c r="CT51" s="345"/>
      <c r="CU51" s="345"/>
      <c r="CV51" s="345"/>
      <c r="CW51" s="345"/>
      <c r="CX51" s="345"/>
      <c r="CY51" s="345"/>
      <c r="CZ51" s="345"/>
      <c r="DA51" s="345"/>
      <c r="DB51" s="345"/>
      <c r="DC51" s="345"/>
      <c r="DD51" s="346"/>
    </row>
    <row r="52" spans="1:108" ht="14.1" customHeight="1" thickBot="1">
      <c r="A52" s="366" t="s">
        <v>587</v>
      </c>
      <c r="B52" s="367"/>
      <c r="C52" s="367"/>
      <c r="D52" s="367"/>
      <c r="E52" s="367"/>
      <c r="F52" s="367"/>
      <c r="G52" s="367"/>
      <c r="H52" s="367"/>
      <c r="I52" s="367"/>
      <c r="J52" s="367"/>
      <c r="K52" s="367"/>
      <c r="L52" s="367"/>
      <c r="M52" s="367"/>
      <c r="N52" s="367"/>
      <c r="O52" s="367"/>
      <c r="P52" s="367"/>
      <c r="Q52" s="367"/>
      <c r="R52" s="367"/>
      <c r="S52" s="368" t="s">
        <v>587</v>
      </c>
      <c r="T52" s="368"/>
      <c r="U52" s="368"/>
      <c r="V52" s="368"/>
      <c r="W52" s="368"/>
      <c r="X52" s="368"/>
      <c r="Y52" s="368"/>
      <c r="Z52" s="368"/>
      <c r="AA52" s="368"/>
      <c r="AB52" s="368"/>
      <c r="AC52" s="368"/>
      <c r="AD52" s="368"/>
      <c r="AE52" s="368"/>
      <c r="AF52" s="368"/>
      <c r="AG52" s="368"/>
      <c r="AH52" s="368"/>
      <c r="AI52" s="368"/>
      <c r="AJ52" s="368"/>
      <c r="AK52" s="367" t="s">
        <v>587</v>
      </c>
      <c r="AL52" s="367"/>
      <c r="AM52" s="367"/>
      <c r="AN52" s="367"/>
      <c r="AO52" s="367"/>
      <c r="AP52" s="367"/>
      <c r="AQ52" s="367"/>
      <c r="AR52" s="367"/>
      <c r="AS52" s="367"/>
      <c r="AT52" s="367"/>
      <c r="AU52" s="367"/>
      <c r="AV52" s="367"/>
      <c r="AW52" s="367"/>
      <c r="AX52" s="367"/>
      <c r="AY52" s="367"/>
      <c r="AZ52" s="367"/>
      <c r="BA52" s="367"/>
      <c r="BB52" s="367"/>
      <c r="BC52" s="367" t="s">
        <v>587</v>
      </c>
      <c r="BD52" s="367"/>
      <c r="BE52" s="367"/>
      <c r="BF52" s="367"/>
      <c r="BG52" s="367"/>
      <c r="BH52" s="367"/>
      <c r="BI52" s="367"/>
      <c r="BJ52" s="367"/>
      <c r="BK52" s="367"/>
      <c r="BL52" s="367"/>
      <c r="BM52" s="367"/>
      <c r="BN52" s="367"/>
      <c r="BO52" s="367"/>
      <c r="BP52" s="367"/>
      <c r="BQ52" s="367"/>
      <c r="BR52" s="367"/>
      <c r="BS52" s="367"/>
      <c r="BT52" s="369"/>
      <c r="BU52" s="344" t="s">
        <v>587</v>
      </c>
      <c r="BV52" s="345"/>
      <c r="BW52" s="345"/>
      <c r="BX52" s="345"/>
      <c r="BY52" s="345"/>
      <c r="BZ52" s="345"/>
      <c r="CA52" s="345"/>
      <c r="CB52" s="345"/>
      <c r="CC52" s="345"/>
      <c r="CD52" s="345"/>
      <c r="CE52" s="345"/>
      <c r="CF52" s="345"/>
      <c r="CG52" s="345"/>
      <c r="CH52" s="345"/>
      <c r="CI52" s="345"/>
      <c r="CJ52" s="345"/>
      <c r="CK52" s="345"/>
      <c r="CL52" s="345"/>
      <c r="CM52" s="345" t="s">
        <v>587</v>
      </c>
      <c r="CN52" s="345"/>
      <c r="CO52" s="345"/>
      <c r="CP52" s="345"/>
      <c r="CQ52" s="345"/>
      <c r="CR52" s="345"/>
      <c r="CS52" s="345"/>
      <c r="CT52" s="345"/>
      <c r="CU52" s="345"/>
      <c r="CV52" s="345"/>
      <c r="CW52" s="345"/>
      <c r="CX52" s="345"/>
      <c r="CY52" s="345"/>
      <c r="CZ52" s="345"/>
      <c r="DA52" s="345"/>
      <c r="DB52" s="345"/>
      <c r="DC52" s="345"/>
      <c r="DD52" s="346"/>
    </row>
    <row r="53" spans="1:108" ht="3" customHeight="1"/>
  </sheetData>
  <mergeCells count="187">
    <mergeCell ref="BC15:BT15"/>
    <mergeCell ref="BU15:CL15"/>
    <mergeCell ref="CM15:DD15"/>
    <mergeCell ref="A16:AJ16"/>
    <mergeCell ref="AK16:BB16"/>
    <mergeCell ref="BC16:BT16"/>
    <mergeCell ref="BU16:CL16"/>
    <mergeCell ref="CM16:DD16"/>
    <mergeCell ref="CM3:DD3"/>
    <mergeCell ref="A5:DD5"/>
    <mergeCell ref="U7:DD7"/>
    <mergeCell ref="U8:DD8"/>
    <mergeCell ref="U9:DD9"/>
    <mergeCell ref="A13:AJ15"/>
    <mergeCell ref="AK13:DD13"/>
    <mergeCell ref="AK14:BT14"/>
    <mergeCell ref="BU14:DD14"/>
    <mergeCell ref="AK15:BB15"/>
    <mergeCell ref="A18:R18"/>
    <mergeCell ref="S18:AJ18"/>
    <mergeCell ref="AK18:BB18"/>
    <mergeCell ref="BC18:BT18"/>
    <mergeCell ref="BU18:CL18"/>
    <mergeCell ref="CM18:DD18"/>
    <mergeCell ref="A17:AJ17"/>
    <mergeCell ref="AK17:BB17"/>
    <mergeCell ref="BC17:BT17"/>
    <mergeCell ref="BU17:CL17"/>
    <mergeCell ref="CM17:DD17"/>
    <mergeCell ref="A19:AJ19"/>
    <mergeCell ref="AK19:BB19"/>
    <mergeCell ref="BC19:BT19"/>
    <mergeCell ref="BU19:CL19"/>
    <mergeCell ref="CM19:DD19"/>
    <mergeCell ref="A20:AJ20"/>
    <mergeCell ref="AK20:BB20"/>
    <mergeCell ref="BC20:BT20"/>
    <mergeCell ref="BU20:CL20"/>
    <mergeCell ref="CM20:DD20"/>
    <mergeCell ref="CM23:DD23"/>
    <mergeCell ref="A24:AJ24"/>
    <mergeCell ref="AK24:BB24"/>
    <mergeCell ref="BC24:BT24"/>
    <mergeCell ref="BU24:CL24"/>
    <mergeCell ref="CM24:DD24"/>
    <mergeCell ref="A21:AJ21"/>
    <mergeCell ref="AK21:BB21"/>
    <mergeCell ref="BC21:BT21"/>
    <mergeCell ref="BU21:CL21"/>
    <mergeCell ref="CM21:DD21"/>
    <mergeCell ref="A23:R23"/>
    <mergeCell ref="S23:AJ23"/>
    <mergeCell ref="AK23:BB23"/>
    <mergeCell ref="BC23:BT23"/>
    <mergeCell ref="BU23:CL23"/>
    <mergeCell ref="A25:AJ25"/>
    <mergeCell ref="AK25:BB25"/>
    <mergeCell ref="BC25:BT25"/>
    <mergeCell ref="BU25:CL25"/>
    <mergeCell ref="CM25:DD25"/>
    <mergeCell ref="A26:AJ26"/>
    <mergeCell ref="AK26:BB26"/>
    <mergeCell ref="BC26:BT26"/>
    <mergeCell ref="BU26:CL26"/>
    <mergeCell ref="CM26:DD26"/>
    <mergeCell ref="A27:AJ27"/>
    <mergeCell ref="AK27:BB27"/>
    <mergeCell ref="BC27:BT27"/>
    <mergeCell ref="BU27:CL27"/>
    <mergeCell ref="CM27:DD27"/>
    <mergeCell ref="A28:R28"/>
    <mergeCell ref="S28:AJ28"/>
    <mergeCell ref="AK28:BB28"/>
    <mergeCell ref="BC28:BT28"/>
    <mergeCell ref="BU28:CL28"/>
    <mergeCell ref="A32:AJ32"/>
    <mergeCell ref="AK32:BB32"/>
    <mergeCell ref="BC32:BT32"/>
    <mergeCell ref="BU32:CL32"/>
    <mergeCell ref="CM32:DD32"/>
    <mergeCell ref="A34:DD35"/>
    <mergeCell ref="CM28:DD28"/>
    <mergeCell ref="AK30:BB30"/>
    <mergeCell ref="BC30:BT30"/>
    <mergeCell ref="BU30:CL30"/>
    <mergeCell ref="CM30:DD30"/>
    <mergeCell ref="A31:AJ31"/>
    <mergeCell ref="AK31:BB31"/>
    <mergeCell ref="BC31:BT31"/>
    <mergeCell ref="BU31:CL31"/>
    <mergeCell ref="CM31:DD31"/>
    <mergeCell ref="A39:R39"/>
    <mergeCell ref="S39:AJ39"/>
    <mergeCell ref="AK39:BB39"/>
    <mergeCell ref="BC39:BT39"/>
    <mergeCell ref="BU39:CL39"/>
    <mergeCell ref="CM39:DD39"/>
    <mergeCell ref="A37:R38"/>
    <mergeCell ref="S37:AJ38"/>
    <mergeCell ref="AK37:BB38"/>
    <mergeCell ref="BC37:CL37"/>
    <mergeCell ref="CM37:DD38"/>
    <mergeCell ref="BC38:BT38"/>
    <mergeCell ref="BU38:CL38"/>
    <mergeCell ref="S41:AJ41"/>
    <mergeCell ref="AK41:BB41"/>
    <mergeCell ref="BC41:BT41"/>
    <mergeCell ref="BU41:CL41"/>
    <mergeCell ref="CM41:DD41"/>
    <mergeCell ref="A40:R40"/>
    <mergeCell ref="S40:AJ40"/>
    <mergeCell ref="AK40:BB40"/>
    <mergeCell ref="BC40:BT40"/>
    <mergeCell ref="BU40:CL40"/>
    <mergeCell ref="CM40:DD40"/>
    <mergeCell ref="A48:R48"/>
    <mergeCell ref="S48:AJ48"/>
    <mergeCell ref="AK48:BB48"/>
    <mergeCell ref="BC48:BT48"/>
    <mergeCell ref="BU48:CL48"/>
    <mergeCell ref="CM48:DD48"/>
    <mergeCell ref="A47:R47"/>
    <mergeCell ref="S47:AJ47"/>
    <mergeCell ref="AK47:BB47"/>
    <mergeCell ref="BC47:BT47"/>
    <mergeCell ref="BU47:CL47"/>
    <mergeCell ref="CM47:DD47"/>
    <mergeCell ref="A50:R50"/>
    <mergeCell ref="S50:AJ50"/>
    <mergeCell ref="AK50:BB50"/>
    <mergeCell ref="BC50:BT50"/>
    <mergeCell ref="BU50:CL50"/>
    <mergeCell ref="CM50:DD50"/>
    <mergeCell ref="A49:R49"/>
    <mergeCell ref="S49:AJ49"/>
    <mergeCell ref="AK49:BB49"/>
    <mergeCell ref="BC49:BT49"/>
    <mergeCell ref="BU49:CL49"/>
    <mergeCell ref="CM49:DD49"/>
    <mergeCell ref="A52:R52"/>
    <mergeCell ref="S52:AJ52"/>
    <mergeCell ref="AK52:BB52"/>
    <mergeCell ref="BC52:BT52"/>
    <mergeCell ref="BU52:CL52"/>
    <mergeCell ref="CM52:DD52"/>
    <mergeCell ref="A51:R51"/>
    <mergeCell ref="S51:AJ51"/>
    <mergeCell ref="AK51:BB51"/>
    <mergeCell ref="BC51:BT51"/>
    <mergeCell ref="BU51:CL51"/>
    <mergeCell ref="CM51:DD51"/>
    <mergeCell ref="CM43:DD43"/>
    <mergeCell ref="A44:R44"/>
    <mergeCell ref="S44:AJ44"/>
    <mergeCell ref="AK44:BB44"/>
    <mergeCell ref="BC44:BT44"/>
    <mergeCell ref="BU44:CL44"/>
    <mergeCell ref="CM44:DD44"/>
    <mergeCell ref="A22:AJ22"/>
    <mergeCell ref="AK22:BB22"/>
    <mergeCell ref="BC22:BT22"/>
    <mergeCell ref="BU22:CL22"/>
    <mergeCell ref="CM22:DD22"/>
    <mergeCell ref="A43:R43"/>
    <mergeCell ref="S43:AJ43"/>
    <mergeCell ref="AK43:BB43"/>
    <mergeCell ref="BC43:BT43"/>
    <mergeCell ref="BU43:CL43"/>
    <mergeCell ref="A42:R42"/>
    <mergeCell ref="S42:AJ42"/>
    <mergeCell ref="AK42:BB42"/>
    <mergeCell ref="BC42:BT42"/>
    <mergeCell ref="BU42:CL42"/>
    <mergeCell ref="CM42:DD42"/>
    <mergeCell ref="A41:R41"/>
    <mergeCell ref="A46:R46"/>
    <mergeCell ref="S46:AJ46"/>
    <mergeCell ref="AK46:BB46"/>
    <mergeCell ref="BC46:BT46"/>
    <mergeCell ref="BU46:CL46"/>
    <mergeCell ref="CM46:DD46"/>
    <mergeCell ref="A45:R45"/>
    <mergeCell ref="S45:AJ45"/>
    <mergeCell ref="AK45:BB45"/>
    <mergeCell ref="BC45:BT45"/>
    <mergeCell ref="BU45:CL45"/>
    <mergeCell ref="CM45:DD45"/>
  </mergeCells>
  <pageMargins left="0.78740157480314965" right="0.35433070866141736" top="0.59055118110236227"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16</vt:i4>
      </vt:variant>
    </vt:vector>
  </HeadingPairs>
  <TitlesOfParts>
    <vt:vector size="33" baseType="lpstr">
      <vt:lpstr>стр.1</vt:lpstr>
      <vt:lpstr>стр.2_таб.1_7</vt:lpstr>
      <vt:lpstr>стр.6_12_0503768</vt:lpstr>
      <vt:lpstr>стр.6_12_0503768 (2)</vt:lpstr>
      <vt:lpstr>стр.13_0503769</vt:lpstr>
      <vt:lpstr>стр.13</vt:lpstr>
      <vt:lpstr>стр.13_0503769 (2)</vt:lpstr>
      <vt:lpstr>стр.13 (2)</vt:lpstr>
      <vt:lpstr>стр.13_0503769 (3)</vt:lpstr>
      <vt:lpstr>стр.13 (3)</vt:lpstr>
      <vt:lpstr>стр.13_0503769 (4)</vt:lpstr>
      <vt:lpstr>стр.13_0503769 (5)</vt:lpstr>
      <vt:lpstr>стр.13 (4)</vt:lpstr>
      <vt:lpstr>стр.16_23_0503773</vt:lpstr>
      <vt:lpstr>стр.16_23_0503773 (2)</vt:lpstr>
      <vt:lpstr>стр.25_0503779</vt:lpstr>
      <vt:lpstr>стр.25_0503779 (2)</vt:lpstr>
      <vt:lpstr>стр.1!Область_печати</vt:lpstr>
      <vt:lpstr>стр.13!Область_печати</vt:lpstr>
      <vt:lpstr>'стр.13 (2)'!Область_печати</vt:lpstr>
      <vt:lpstr>'стр.13 (3)'!Область_печати</vt:lpstr>
      <vt:lpstr>'стр.13 (4)'!Область_печати</vt:lpstr>
      <vt:lpstr>стр.13_0503769!Область_печати</vt:lpstr>
      <vt:lpstr>'стр.13_0503769 (2)'!Область_печати</vt:lpstr>
      <vt:lpstr>'стр.13_0503769 (3)'!Область_печати</vt:lpstr>
      <vt:lpstr>'стр.13_0503769 (4)'!Область_печати</vt:lpstr>
      <vt:lpstr>'стр.13_0503769 (5)'!Область_печати</vt:lpstr>
      <vt:lpstr>стр.16_23_0503773!Область_печати</vt:lpstr>
      <vt:lpstr>'стр.16_23_0503773 (2)'!Область_печати</vt:lpstr>
      <vt:lpstr>стр.25_0503779!Область_печати</vt:lpstr>
      <vt:lpstr>'стр.25_0503779 (2)'!Область_печати</vt:lpstr>
      <vt:lpstr>стр.6_12_0503768!Область_печати</vt:lpstr>
      <vt:lpstr>'стр.6_12_0503768 (2)'!Область_печати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www.vsevinfo.ru</cp:lastModifiedBy>
  <cp:lastPrinted>2013-02-05T11:00:57Z</cp:lastPrinted>
  <dcterms:created xsi:type="dcterms:W3CDTF">2007-09-26T10:24:08Z</dcterms:created>
  <dcterms:modified xsi:type="dcterms:W3CDTF">2013-03-19T11:54:56Z</dcterms:modified>
</cp:coreProperties>
</file>